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APASVA\sapasva 2025\9.-INFORMES TRIMESTRALES\2026\2DO TRIM 2026\"/>
    </mc:Choice>
  </mc:AlternateContent>
  <xr:revisionPtr revIDLastSave="0" documentId="13_ncr:1_{BD58B643-6D01-456F-B5F0-BB598CABDB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A" sheetId="1" r:id="rId1"/>
  </sheets>
  <definedNames>
    <definedName name="_xlnm._FilterDatabase" localSheetId="0" hidden="1">EAA!$A$2:$F$21</definedName>
    <definedName name="_xlnm.Print_Area" localSheetId="0">EAA!$A$1:$F$33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1" l="1"/>
  <c r="E5" i="1"/>
  <c r="F5" i="1" s="1"/>
  <c r="F6" i="1" l="1"/>
  <c r="B4" i="1" l="1"/>
  <c r="B3" i="1" s="1"/>
  <c r="E16" i="1"/>
  <c r="F16" i="1" s="1"/>
  <c r="E18" i="1"/>
  <c r="F18" i="1" s="1"/>
  <c r="D12" i="1"/>
  <c r="C12" i="1"/>
  <c r="B12" i="1"/>
  <c r="D4" i="1"/>
  <c r="C4" i="1"/>
  <c r="F4" i="1" l="1"/>
  <c r="E4" i="1"/>
  <c r="E12" i="1"/>
  <c r="F12" i="1"/>
  <c r="D3" i="1"/>
  <c r="C3" i="1"/>
  <c r="E3" i="1" l="1"/>
  <c r="F3" i="1" s="1"/>
</calcChain>
</file>

<file path=xl/sharedStrings.xml><?xml version="1.0" encoding="utf-8"?>
<sst xmlns="http://schemas.openxmlformats.org/spreadsheetml/2006/main" count="33" uniqueCount="33">
  <si>
    <t>Concepto</t>
  </si>
  <si>
    <t>Saldo Inicial</t>
  </si>
  <si>
    <t>Cargos del Periodo</t>
  </si>
  <si>
    <t>Abonos del Periodo</t>
  </si>
  <si>
    <t>Saldo Final</t>
  </si>
  <si>
    <t>Variación del Periodo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</si>
  <si>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</si>
  <si>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</si>
  <si>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</si>
  <si>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</si>
  <si>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</si>
  <si>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</si>
  <si>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</si>
  <si>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</si>
  <si>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</si>
  <si>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</si>
  <si>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</si>
  <si>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</si>
  <si>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</si>
  <si>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</si>
  <si>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</si>
  <si>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</si>
  <si>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</si>
  <si>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</si>
  <si>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</si>
  <si>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Bajo protesta de decir verdad declaramos que los Estados Financieros y sus notas, son razonablemente correctos y son responsabilidad del emisor.</t>
  </si>
  <si>
    <t>SISTEMA DE AGUA POTABLE, ALCANTARILLADO Y SANEAMIENTO DE LA COMUNIDAD DE VALTIERRILLA, DEL MUNICIPIO DE SALAMANCA, GTO.
Estado Analítico del Activo
Del 01 de enero al 30 de junio de 2026
(Cifras en Pesos)</t>
  </si>
  <si>
    <t>LIC.JANET ROBLES DOMINGUEZ</t>
  </si>
  <si>
    <t>LIC. MIGUEL CONTRERAS SILVA</t>
  </si>
  <si>
    <t>ING. ELEAZAR RAMIREZ FRIAS</t>
  </si>
  <si>
    <t>TESORERA CONSEJO DIRECTIVOSAPASVA</t>
  </si>
  <si>
    <t>SECRETARIO CONSEJO DIRECTIVO SAPASVA</t>
  </si>
  <si>
    <t>PRESIDENTE CONSEJO DIRECTIVO SAPASVA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</si>
</sst>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0">
    <xf numFmtId="0" fontId="0" fillId="0" borderId="0" xfId="0"/>
    <xf numFmtId="0" fontId="2" fillId="2" borderId="4" xfId="8" applyFont="1" applyFill="1" applyBorder="1" applyAlignment="1">
      <alignment horizontal="center" vertical="center" wrapText="1"/>
    </xf>
    <xf numFmtId="4" fontId="2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2" fillId="0" borderId="4" xfId="8" applyFont="1" applyBorder="1" applyAlignment="1">
      <alignment horizontal="left" vertical="center" indent="1"/>
    </xf>
    <xf numFmtId="0" fontId="2" fillId="0" borderId="4" xfId="8" applyFont="1" applyBorder="1" applyAlignment="1">
      <alignment horizontal="left" vertical="center" indent="2"/>
    </xf>
    <xf numFmtId="0" fontId="3" fillId="0" borderId="4" xfId="8" applyFont="1" applyBorder="1" applyAlignment="1">
      <alignment horizontal="left" vertical="center" indent="2"/>
    </xf>
    <xf numFmtId="0" fontId="1" fillId="0" borderId="0" xfId="8" applyAlignment="1" applyProtection="1">
      <alignment horizontal="left" vertical="center" indent="1"/>
      <protection locked="0"/>
    </xf>
    <xf numFmtId="4" fontId="6" fillId="0" borderId="4" xfId="8" applyNumberFormat="1" applyFont="1" applyBorder="1" applyAlignment="1" applyProtection="1">
      <alignment vertical="top" wrapText="1"/>
      <protection locked="0"/>
    </xf>
    <xf numFmtId="4" fontId="7" fillId="0" borderId="4" xfId="8" applyNumberFormat="1" applyFont="1" applyBorder="1" applyAlignment="1" applyProtection="1">
      <alignment vertical="top" wrapText="1"/>
      <protection locked="0"/>
    </xf>
    <xf numFmtId="4" fontId="7" fillId="0" borderId="4" xfId="8" applyNumberFormat="1" applyFont="1" applyBorder="1" applyAlignment="1" applyProtection="1">
      <alignment wrapText="1"/>
      <protection locked="0"/>
    </xf>
    <xf numFmtId="0" fontId="7" fillId="0" borderId="0" xfId="8" applyFont="1" applyAlignment="1" applyProtection="1">
      <alignment horizontal="center" vertical="center"/>
      <protection locked="0"/>
    </xf>
    <xf numFmtId="0" fontId="7" fillId="0" borderId="0" xfId="8" applyFont="1" applyAlignment="1" applyProtection="1">
      <alignment horizontal="center" vertical="top" wrapText="1"/>
      <protection locked="0"/>
    </xf>
    <xf numFmtId="4" fontId="0" fillId="0" borderId="0" xfId="0" applyNumberFormat="1" applyAlignment="1" applyProtection="1">
      <alignment vertical="center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7" fillId="0" borderId="0" xfId="8" applyFont="1" applyAlignment="1" applyProtection="1">
      <alignment horizontal="center" vertical="top" wrapText="1"/>
      <protection locked="0"/>
    </xf>
    <xf numFmtId="165" fontId="3" fillId="0" borderId="4" xfId="2" applyNumberFormat="1" applyFont="1" applyFill="1" applyBorder="1" applyAlignment="1" applyProtection="1">
      <alignment vertical="center" wrapText="1"/>
      <protection locked="0"/>
    </xf>
    <xf numFmtId="165" fontId="0" fillId="0" borderId="0" xfId="0" applyNumberFormat="1" applyAlignment="1" applyProtection="1">
      <alignment vertical="center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"/>
  <sheetViews>
    <sheetView tabSelected="1" zoomScaleNormal="100" workbookViewId="0">
      <selection activeCell="G5" sqref="G5:H7"/>
    </sheetView>
  </sheetViews>
  <sheetFormatPr baseColWidth="10" defaultColWidth="12" defaultRowHeight="10.199999999999999" x14ac:dyDescent="0.2"/>
  <cols>
    <col min="1" max="1" width="65.85546875" style="3" customWidth="1"/>
    <col min="2" max="6" width="20.85546875" style="3" customWidth="1"/>
    <col min="7" max="16384" width="12" style="3"/>
  </cols>
  <sheetData>
    <row r="1" spans="1:8" ht="48" customHeight="1" x14ac:dyDescent="0.2">
      <c r="A1" s="14" t="s">
        <v>26</v>
      </c>
      <c r="B1" s="15"/>
      <c r="C1" s="15"/>
      <c r="D1" s="15"/>
      <c r="E1" s="15"/>
      <c r="F1" s="16"/>
    </row>
    <row r="2" spans="1:8" ht="20.399999999999999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8" ht="12" x14ac:dyDescent="0.2">
      <c r="A3" s="4" t="s">
        <v>6</v>
      </c>
      <c r="B3" s="8">
        <f>B4+B12</f>
        <v>1442681.87</v>
      </c>
      <c r="C3" s="8">
        <f t="shared" ref="C3:D3" si="0">C4+C12</f>
        <v>5678539.2799999993</v>
      </c>
      <c r="D3" s="8">
        <f t="shared" si="0"/>
        <v>4290153.6100000003</v>
      </c>
      <c r="E3" s="8">
        <f>E4+E12</f>
        <v>2831067.5399999991</v>
      </c>
      <c r="F3" s="9">
        <f>E3-B3</f>
        <v>1388385.669999999</v>
      </c>
    </row>
    <row r="4" spans="1:8" ht="12" x14ac:dyDescent="0.2">
      <c r="A4" s="5" t="s">
        <v>7</v>
      </c>
      <c r="B4" s="8">
        <f>SUM(B5:B11)</f>
        <v>1442681.87</v>
      </c>
      <c r="C4" s="8">
        <f t="shared" ref="C4:E4" si="1">SUM(C5:C11)</f>
        <v>5678539.2799999993</v>
      </c>
      <c r="D4" s="8">
        <f t="shared" si="1"/>
        <v>4290153.6100000003</v>
      </c>
      <c r="E4" s="8">
        <f t="shared" si="1"/>
        <v>2831067.5399999991</v>
      </c>
      <c r="F4" s="9">
        <f>F5+F6</f>
        <v>1388385.669999999</v>
      </c>
    </row>
    <row r="5" spans="1:8" ht="11.4" x14ac:dyDescent="0.2">
      <c r="A5" s="6" t="s">
        <v>8</v>
      </c>
      <c r="B5" s="9">
        <v>199042.39</v>
      </c>
      <c r="C5" s="9">
        <v>5356144.01</v>
      </c>
      <c r="D5" s="9">
        <v>4290153.6100000003</v>
      </c>
      <c r="E5" s="9">
        <f>B5+C5-D5+63643.87</f>
        <v>1328676.6599999992</v>
      </c>
      <c r="F5" s="9">
        <f>E5-B5</f>
        <v>1129634.2699999991</v>
      </c>
      <c r="G5" s="18"/>
      <c r="H5" s="19"/>
    </row>
    <row r="6" spans="1:8" ht="11.4" x14ac:dyDescent="0.2">
      <c r="A6" s="6" t="s">
        <v>9</v>
      </c>
      <c r="B6" s="9">
        <v>1243639.48</v>
      </c>
      <c r="C6" s="9">
        <v>322395.27</v>
      </c>
      <c r="D6" s="9">
        <v>0</v>
      </c>
      <c r="E6" s="9">
        <f>B6+C6-D6-63643.87</f>
        <v>1502390.88</v>
      </c>
      <c r="F6" s="9">
        <f>E6-B6</f>
        <v>258751.39999999991</v>
      </c>
      <c r="G6" s="13"/>
      <c r="H6" s="13"/>
    </row>
    <row r="7" spans="1:8" ht="11.4" x14ac:dyDescent="0.2">
      <c r="A7" s="6" t="s">
        <v>10</v>
      </c>
      <c r="B7" s="9">
        <v>0</v>
      </c>
      <c r="C7" s="9">
        <v>0</v>
      </c>
      <c r="D7" s="9">
        <v>0</v>
      </c>
      <c r="E7" s="9">
        <v>0</v>
      </c>
      <c r="F7" s="9">
        <v>0</v>
      </c>
      <c r="G7" s="18"/>
    </row>
    <row r="8" spans="1:8" ht="11.4" x14ac:dyDescent="0.2">
      <c r="A8" s="6" t="s">
        <v>11</v>
      </c>
      <c r="B8" s="9">
        <v>0</v>
      </c>
      <c r="C8" s="9">
        <v>0</v>
      </c>
      <c r="D8" s="9">
        <v>0</v>
      </c>
      <c r="E8" s="9">
        <v>0</v>
      </c>
      <c r="F8" s="9">
        <v>0</v>
      </c>
    </row>
    <row r="9" spans="1:8" ht="11.4" x14ac:dyDescent="0.2">
      <c r="A9" s="6" t="s">
        <v>12</v>
      </c>
      <c r="B9" s="9">
        <v>0</v>
      </c>
      <c r="C9" s="9">
        <v>0</v>
      </c>
      <c r="D9" s="9">
        <v>0</v>
      </c>
      <c r="E9" s="9">
        <v>0</v>
      </c>
      <c r="F9" s="9">
        <v>0</v>
      </c>
    </row>
    <row r="10" spans="1:8" ht="11.4" x14ac:dyDescent="0.2">
      <c r="A10" s="6" t="s">
        <v>13</v>
      </c>
      <c r="B10" s="9">
        <v>0</v>
      </c>
      <c r="C10" s="9">
        <v>0</v>
      </c>
      <c r="D10" s="9">
        <v>0</v>
      </c>
      <c r="E10" s="9">
        <v>0</v>
      </c>
      <c r="F10" s="9">
        <v>0</v>
      </c>
    </row>
    <row r="11" spans="1:8" ht="11.4" x14ac:dyDescent="0.2">
      <c r="A11" s="6" t="s">
        <v>14</v>
      </c>
      <c r="B11" s="9">
        <v>0</v>
      </c>
      <c r="C11" s="9">
        <v>0</v>
      </c>
      <c r="D11" s="9">
        <v>0</v>
      </c>
      <c r="E11" s="9">
        <v>0</v>
      </c>
      <c r="F11" s="9">
        <v>0</v>
      </c>
    </row>
    <row r="12" spans="1:8" ht="12" x14ac:dyDescent="0.2">
      <c r="A12" s="5" t="s">
        <v>15</v>
      </c>
      <c r="B12" s="8">
        <f>SUM(B13:B21)</f>
        <v>0</v>
      </c>
      <c r="C12" s="8">
        <f t="shared" ref="C12:F12" si="2">SUM(C13:C21)</f>
        <v>0</v>
      </c>
      <c r="D12" s="8">
        <f t="shared" si="2"/>
        <v>0</v>
      </c>
      <c r="E12" s="8">
        <f t="shared" si="2"/>
        <v>0</v>
      </c>
      <c r="F12" s="8">
        <f t="shared" si="2"/>
        <v>0</v>
      </c>
    </row>
    <row r="13" spans="1:8" ht="11.4" x14ac:dyDescent="0.2">
      <c r="A13" s="6" t="s">
        <v>16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</row>
    <row r="14" spans="1:8" ht="11.4" x14ac:dyDescent="0.2">
      <c r="A14" s="6" t="s">
        <v>17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</row>
    <row r="15" spans="1:8" ht="11.4" x14ac:dyDescent="0.2">
      <c r="A15" s="6" t="s">
        <v>18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</row>
    <row r="16" spans="1:8" ht="11.4" x14ac:dyDescent="0.2">
      <c r="A16" s="6" t="s">
        <v>19</v>
      </c>
      <c r="B16" s="9">
        <v>0</v>
      </c>
      <c r="C16" s="9">
        <v>0</v>
      </c>
      <c r="D16" s="9">
        <v>0</v>
      </c>
      <c r="E16" s="9">
        <f>B16+C16-D16</f>
        <v>0</v>
      </c>
      <c r="F16" s="9">
        <f>E16-B16</f>
        <v>0</v>
      </c>
    </row>
    <row r="17" spans="1:6" ht="11.4" x14ac:dyDescent="0.2">
      <c r="A17" s="6" t="s">
        <v>20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</row>
    <row r="18" spans="1:6" ht="11.4" x14ac:dyDescent="0.2">
      <c r="A18" s="6" t="s">
        <v>21</v>
      </c>
      <c r="B18" s="9">
        <v>0</v>
      </c>
      <c r="C18" s="9">
        <v>0</v>
      </c>
      <c r="D18" s="9">
        <v>0</v>
      </c>
      <c r="E18" s="9">
        <f>B18+C18-D18</f>
        <v>0</v>
      </c>
      <c r="F18" s="9">
        <f>E18-B18</f>
        <v>0</v>
      </c>
    </row>
    <row r="19" spans="1:6" ht="11.4" x14ac:dyDescent="0.2">
      <c r="A19" s="6" t="s">
        <v>22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</row>
    <row r="20" spans="1:6" ht="11.4" x14ac:dyDescent="0.2">
      <c r="A20" s="6" t="s">
        <v>23</v>
      </c>
      <c r="B20" s="9">
        <v>0</v>
      </c>
      <c r="C20" s="9">
        <v>0</v>
      </c>
      <c r="D20" s="9">
        <v>0</v>
      </c>
      <c r="E20" s="9">
        <v>0</v>
      </c>
      <c r="F20" s="9">
        <v>0</v>
      </c>
    </row>
    <row r="21" spans="1:6" ht="11.4" x14ac:dyDescent="0.2">
      <c r="A21" s="6" t="s">
        <v>24</v>
      </c>
      <c r="B21" s="9">
        <v>0</v>
      </c>
      <c r="C21" s="9">
        <v>0</v>
      </c>
      <c r="D21" s="9">
        <v>0</v>
      </c>
      <c r="E21" s="9">
        <v>0</v>
      </c>
      <c r="F21" s="9">
        <v>0</v>
      </c>
    </row>
    <row r="23" spans="1:6" ht="13.2" x14ac:dyDescent="0.2">
      <c r="A23" s="7" t="s">
        <v>25</v>
      </c>
    </row>
    <row r="27" spans="1:6" ht="22.8" x14ac:dyDescent="0.2">
      <c r="A27" s="11" t="s">
        <v>27</v>
      </c>
      <c r="B27" s="12"/>
      <c r="C27" s="12" t="s">
        <v>28</v>
      </c>
      <c r="D27" s="12"/>
      <c r="E27" s="17" t="s">
        <v>29</v>
      </c>
      <c r="F27" s="17"/>
    </row>
    <row r="28" spans="1:6" ht="45.6" x14ac:dyDescent="0.2">
      <c r="A28" s="12" t="s">
        <v>30</v>
      </c>
      <c r="B28" s="12"/>
      <c r="C28" s="12" t="s">
        <v>31</v>
      </c>
      <c r="D28" s="12"/>
      <c r="E28" s="17" t="s">
        <v>32</v>
      </c>
      <c r="F28" s="17"/>
    </row>
  </sheetData>
  <sheetProtection formatCells="0" formatColumns="0" formatRows="0" autoFilter="0"/>
  <mergeCells count="3">
    <mergeCell ref="A1:F1"/>
    <mergeCell ref="E27:F27"/>
    <mergeCell ref="E28:F28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247E63AF-9E0F-48D4-99D7-2A96225CF2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Juan Eduardo Escamilla Franco</cp:lastModifiedBy>
  <cp:revision/>
  <dcterms:created xsi:type="dcterms:W3CDTF">2014-02-09T04:04:15Z</dcterms:created>
  <dcterms:modified xsi:type="dcterms:W3CDTF">2026-07-24T02:18:14Z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