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APASVA\sapasva 2025\9.-INFORMES TRIMESTRALES\2026\2DO TRIM 2026\"/>
    </mc:Choice>
  </mc:AlternateContent>
  <xr:revisionPtr revIDLastSave="0" documentId="13_ncr:1_{FD581B6D-6467-47EB-88EA-5964D41D5C0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SF" sheetId="4" r:id="rId1"/>
  </sheets>
  <definedNames>
    <definedName name="_xlnm._FilterDatabase" localSheetId="0" hidden="1">ESF!$A$2:$F$49</definedName>
    <definedName name="_xlnm.Print_Area" localSheetId="0">ESF!$A$1:$F$61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5" i="4" l="1"/>
  <c r="E46" i="4" s="1"/>
  <c r="E48" i="4" s="1"/>
  <c r="E26" i="4"/>
  <c r="E14" i="4"/>
  <c r="B28" i="4"/>
  <c r="B26" i="4"/>
  <c r="B13" i="4"/>
  <c r="E2" i="4" l="1"/>
  <c r="F2" i="4" s="1"/>
  <c r="C2" i="4"/>
  <c r="C13" i="4"/>
  <c r="C28" i="4" s="1"/>
</calcChain>
</file>

<file path=xl/sharedStrings.xml><?xml version="1.0" encoding="utf-8"?>
<sst xmlns="http://schemas.openxmlformats.org/spreadsheetml/2006/main" count="68" uniqueCount="67">
  <si>
    <t>Concepto</t>
  </si>
  <si>
    <t>ACTIVO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</si>
  <si>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</si>
  <si>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</si>
  <si>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</si>
  <si>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</si>
  <si>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</si>
  <si>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</si>
  <si>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</si>
  <si>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</si>
  <si>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</si>
  <si>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>Inventarios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</si>
  <si>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</si>
  <si>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</si>
  <si>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</si>
  <si>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</si>
  <si>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</si>
  <si>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Circulantes</t>
  </si>
  <si>
    <t>Provisiones a Corto Plazo</t>
  </si>
  <si>
    <t>Otros Pasivos a Corto Plazo</t>
  </si>
  <si>
    <t>Total de Activos Circulantes</t>
  </si>
  <si>
    <t>Total de Pasivos Circulantes</t>
  </si>
  <si>
    <t>Activo No Circulante</t>
  </si>
  <si>
    <t>Inversiones Financieras a Largo Plazo</t>
  </si>
  <si>
    <t>Pasivo No Circulante</t>
  </si>
  <si>
    <t>Derechos a Recibir Efectivo o Equivalentes a Largo Plazo</t>
  </si>
  <si>
    <t>Cuentas por Pagar a Largo Plazo</t>
  </si>
  <si>
    <t>Bienes Inmuebles, Infraestructura y Construcciones en Proceso</t>
  </si>
  <si>
    <t>Documentos por Pagar a Largo Plazo</t>
  </si>
  <si>
    <t>Bienes Muebles</t>
  </si>
  <si>
    <t>Deuda Pública a Largo Plazo</t>
  </si>
  <si>
    <t>Activos Intangibles</t>
  </si>
  <si>
    <t>Pasivos Diferidos a Largo Plazo</t>
  </si>
  <si>
    <t>Depreciación, Deterioro y Amortización Acumulada de Bienes</t>
  </si>
  <si>
    <t>Fondos y Bienes de Terceros en Garantía y/o Administración a Largo Plazo</t>
  </si>
  <si>
    <t>Activos Diferidos</t>
  </si>
  <si>
    <t>Provisiones a Largo Plazo</t>
  </si>
  <si>
    <t>Estimación por Pérdida o Deterioro de Activos no Circulantes</t>
  </si>
  <si>
    <t>Otros Activos no Circulantes</t>
  </si>
  <si>
    <t>Total de Pasivos No Circulantes</t>
  </si>
  <si>
    <t>Total de Activos No Circulantes</t>
  </si>
  <si>
    <t>Total del Pasivo</t>
  </si>
  <si>
    <t>Total del Activo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</si>
  <si>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</si>
  <si>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</si>
  <si>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</si>
  <si>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</si>
  <si>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</si>
  <si>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</si>
  <si>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</si>
  <si>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</si>
  <si>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</si>
  <si>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</si>
  <si>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</si>
  <si>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</si>
  <si>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</si>
  <si>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</si>
  <si>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Total Hacienda Pública/Patrimonio</t>
  </si>
  <si>
    <t>Total del Pasivo y Hacienda Pública/Patrimonio</t>
  </si>
  <si>
    <t>Bajo protesta de decir verdad declaramos que los Estados Financieros y sus notas, son razonablemente correctos y son responsabilidad del emisor.</t>
  </si>
  <si>
    <t>SISTEMA DE AGUA POTABLE, ALCANTARILLADO Y SANEAMIENTO DE LA COMUNIDAD DE VALTIERRILLA, DEL MUNICIPIO DE SALAMANCA, GTO.
Estado de Situación Financiera
Al 30 de junio de 2026
(Cifras en Pesos)</t>
  </si>
  <si>
    <t>LIC.JANET ROBLES DOMINGUEZ</t>
  </si>
  <si>
    <t>LIC. MIGUEL CONTRERAS SILVA</t>
  </si>
  <si>
    <t>ING. ELEAZAR RAMIREZ FRIAS</t>
  </si>
  <si>
    <t>TESORERA CONSEJO DIRECTIVOSAPASVA</t>
  </si>
  <si>
    <t>SECRETARIO CONSEJO DIRECTIVO SAPASVA</t>
  </si>
  <si>
    <t>PRESIDENTE CONSEJO DIRECTIVO SAPASVA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</si>
</sst>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32">
    <xf numFmtId="0" fontId="0" fillId="0" borderId="0" xfId="0"/>
    <xf numFmtId="0" fontId="2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0" xfId="8" applyFont="1" applyAlignment="1" applyProtection="1">
      <alignment vertical="center"/>
      <protection locked="0"/>
    </xf>
    <xf numFmtId="0" fontId="2" fillId="0" borderId="4" xfId="8" applyFont="1" applyBorder="1" applyAlignment="1" applyProtection="1">
      <alignment horizontal="left" vertical="center" wrapText="1" indent="1"/>
      <protection locked="0"/>
    </xf>
    <xf numFmtId="0" fontId="3" fillId="0" borderId="4" xfId="2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8" applyFont="1" applyAlignment="1" applyProtection="1">
      <alignment vertical="center"/>
      <protection locked="0"/>
    </xf>
    <xf numFmtId="0" fontId="2" fillId="0" borderId="4" xfId="8" applyFont="1" applyBorder="1" applyAlignment="1" applyProtection="1">
      <alignment horizontal="left" vertical="center" wrapText="1" indent="2"/>
      <protection locked="0"/>
    </xf>
    <xf numFmtId="0" fontId="3" fillId="0" borderId="4" xfId="8" applyFont="1" applyBorder="1" applyAlignment="1" applyProtection="1">
      <alignment horizontal="left" vertical="center" wrapText="1" indent="3"/>
      <protection locked="0"/>
    </xf>
    <xf numFmtId="4" fontId="3" fillId="0" borderId="4" xfId="2" applyNumberFormat="1" applyFont="1" applyFill="1" applyBorder="1" applyAlignment="1" applyProtection="1">
      <alignment horizontal="right" vertical="center" wrapText="1"/>
      <protection locked="0"/>
    </xf>
    <xf numFmtId="4" fontId="3" fillId="0" borderId="4" xfId="8" applyNumberFormat="1" applyFont="1" applyBorder="1" applyAlignment="1" applyProtection="1">
      <alignment horizontal="right" vertical="center"/>
      <protection locked="0"/>
    </xf>
    <xf numFmtId="0" fontId="3" fillId="0" borderId="4" xfId="8" applyFont="1" applyBorder="1" applyAlignment="1" applyProtection="1">
      <alignment horizontal="left" vertical="center" wrapText="1"/>
      <protection locked="0"/>
    </xf>
    <xf numFmtId="4" fontId="2" fillId="0" borderId="4" xfId="2" applyNumberFormat="1" applyFont="1" applyFill="1" applyBorder="1" applyAlignment="1" applyProtection="1">
      <alignment horizontal="right" vertical="center" wrapText="1"/>
      <protection locked="0"/>
    </xf>
    <xf numFmtId="0" fontId="3" fillId="0" borderId="4" xfId="2" applyNumberFormat="1" applyFont="1" applyFill="1" applyBorder="1" applyAlignment="1" applyProtection="1">
      <alignment horizontal="center" vertical="center"/>
      <protection locked="0"/>
    </xf>
    <xf numFmtId="0" fontId="3" fillId="0" borderId="4" xfId="8" applyFont="1" applyBorder="1" applyAlignment="1" applyProtection="1">
      <alignment horizontal="center" vertical="center"/>
      <protection locked="0"/>
    </xf>
    <xf numFmtId="0" fontId="2" fillId="0" borderId="4" xfId="8" applyFont="1" applyBorder="1" applyAlignment="1" applyProtection="1">
      <alignment horizontal="left" vertical="center" wrapText="1"/>
      <protection locked="0"/>
    </xf>
    <xf numFmtId="4" fontId="2" fillId="0" borderId="4" xfId="2" applyNumberFormat="1" applyFont="1" applyFill="1" applyBorder="1" applyAlignment="1" applyProtection="1">
      <alignment horizontal="right" vertical="center"/>
      <protection locked="0"/>
    </xf>
    <xf numFmtId="4" fontId="2" fillId="0" borderId="4" xfId="8" applyNumberFormat="1" applyFont="1" applyBorder="1" applyAlignment="1" applyProtection="1">
      <alignment horizontal="right" vertical="center"/>
      <protection locked="0"/>
    </xf>
    <xf numFmtId="0" fontId="6" fillId="0" borderId="4" xfId="8" applyFont="1" applyBorder="1" applyAlignment="1" applyProtection="1">
      <alignment horizontal="left" vertical="center" wrapText="1" indent="2"/>
      <protection locked="0"/>
    </xf>
    <xf numFmtId="0" fontId="3" fillId="0" borderId="4" xfId="8" applyFont="1" applyBorder="1" applyAlignment="1" applyProtection="1">
      <alignment vertical="center" wrapText="1"/>
      <protection locked="0"/>
    </xf>
    <xf numFmtId="0" fontId="3" fillId="0" borderId="4" xfId="8" applyFont="1" applyBorder="1" applyAlignment="1" applyProtection="1">
      <alignment horizontal="center" vertical="center" wrapText="1"/>
      <protection locked="0"/>
    </xf>
    <xf numFmtId="4" fontId="3" fillId="0" borderId="4" xfId="8" applyNumberFormat="1" applyFont="1" applyBorder="1" applyAlignment="1" applyProtection="1">
      <alignment vertical="center" wrapText="1"/>
      <protection locked="0"/>
    </xf>
    <xf numFmtId="0" fontId="1" fillId="0" borderId="0" xfId="8" applyAlignment="1" applyProtection="1">
      <alignment horizontal="left" vertical="center" indent="1"/>
      <protection locked="0"/>
    </xf>
    <xf numFmtId="0" fontId="3" fillId="0" borderId="0" xfId="8" applyFont="1" applyAlignment="1" applyProtection="1">
      <alignment vertical="center" wrapText="1"/>
      <protection locked="0"/>
    </xf>
    <xf numFmtId="4" fontId="3" fillId="0" borderId="0" xfId="8" applyNumberFormat="1" applyFont="1" applyAlignment="1" applyProtection="1">
      <alignment vertical="center"/>
      <protection locked="0"/>
    </xf>
    <xf numFmtId="0" fontId="3" fillId="0" borderId="0" xfId="8" applyFont="1" applyAlignment="1" applyProtection="1">
      <alignment horizontal="center" vertical="center"/>
      <protection locked="0"/>
    </xf>
    <xf numFmtId="0" fontId="3" fillId="0" borderId="0" xfId="8" applyFont="1" applyAlignment="1" applyProtection="1">
      <alignment horizontal="center" vertical="top" wrapText="1"/>
      <protection locked="0"/>
    </xf>
    <xf numFmtId="4" fontId="3" fillId="0" borderId="4" xfId="2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3" fillId="0" borderId="0" xfId="8" applyFont="1" applyAlignment="1" applyProtection="1">
      <alignment horizontal="left" vertical="top" wrapText="1"/>
      <protection locked="0"/>
    </xf>
    <xf numFmtId="0" fontId="3" fillId="0" borderId="0" xfId="8" applyFont="1" applyAlignment="1" applyProtection="1">
      <alignment horizontal="center" vertical="top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6"/>
  <sheetViews>
    <sheetView tabSelected="1" topLeftCell="A12" zoomScaleNormal="100" zoomScaleSheetLayoutView="100" workbookViewId="0">
      <selection activeCell="G36" sqref="G36"/>
    </sheetView>
  </sheetViews>
  <sheetFormatPr baseColWidth="10" defaultColWidth="12" defaultRowHeight="10.199999999999999" x14ac:dyDescent="0.2"/>
  <cols>
    <col min="1" max="1" width="61.85546875" style="22" customWidth="1"/>
    <col min="2" max="2" width="15.85546875" style="22" customWidth="1"/>
    <col min="3" max="3" width="15.85546875" style="23" customWidth="1"/>
    <col min="4" max="4" width="61.85546875" style="23" customWidth="1"/>
    <col min="5" max="6" width="15.85546875" style="23" customWidth="1"/>
    <col min="7" max="16384" width="12" style="2"/>
  </cols>
  <sheetData>
    <row r="1" spans="1:6" ht="45" customHeight="1" x14ac:dyDescent="0.2">
      <c r="A1" s="27" t="s">
        <v>60</v>
      </c>
      <c r="B1" s="28"/>
      <c r="C1" s="28"/>
      <c r="D1" s="28"/>
      <c r="E1" s="28"/>
      <c r="F1" s="29"/>
    </row>
    <row r="2" spans="1:6" x14ac:dyDescent="0.2">
      <c r="A2" s="1" t="s">
        <v>0</v>
      </c>
      <c r="B2" s="1">
        <v>2026</v>
      </c>
      <c r="C2" s="1">
        <f>B2-1</f>
        <v>2025</v>
      </c>
      <c r="D2" s="1" t="s">
        <v>0</v>
      </c>
      <c r="E2" s="1">
        <f>B2</f>
        <v>2026</v>
      </c>
      <c r="F2" s="1">
        <f>E2-1</f>
        <v>2025</v>
      </c>
    </row>
    <row r="3" spans="1:6" s="5" customFormat="1" x14ac:dyDescent="0.2">
      <c r="A3" s="3" t="s">
        <v>1</v>
      </c>
      <c r="B3" s="4"/>
      <c r="C3" s="4"/>
      <c r="D3" s="3" t="s">
        <v>2</v>
      </c>
      <c r="E3" s="4"/>
      <c r="F3" s="4"/>
    </row>
    <row r="4" spans="1:6" x14ac:dyDescent="0.2">
      <c r="A4" s="6" t="s">
        <v>3</v>
      </c>
      <c r="B4" s="26"/>
      <c r="C4" s="4"/>
      <c r="D4" s="6" t="s">
        <v>4</v>
      </c>
      <c r="E4" s="4"/>
      <c r="F4" s="4"/>
    </row>
    <row r="5" spans="1:6" x14ac:dyDescent="0.2">
      <c r="A5" s="7" t="s">
        <v>5</v>
      </c>
      <c r="B5" s="8">
        <v>1265032.79</v>
      </c>
      <c r="C5" s="8">
        <v>135398.520000002</v>
      </c>
      <c r="D5" s="7" t="s">
        <v>6</v>
      </c>
      <c r="E5" s="8">
        <v>1908512.81</v>
      </c>
      <c r="F5" s="9">
        <v>1649761.41</v>
      </c>
    </row>
    <row r="6" spans="1:6" x14ac:dyDescent="0.2">
      <c r="A6" s="7" t="s">
        <v>7</v>
      </c>
      <c r="B6" s="8">
        <v>1566034.75</v>
      </c>
      <c r="C6" s="8">
        <v>1307283.3500000001</v>
      </c>
      <c r="D6" s="7" t="s">
        <v>8</v>
      </c>
      <c r="E6" s="9">
        <v>0</v>
      </c>
      <c r="F6" s="9">
        <v>0</v>
      </c>
    </row>
    <row r="7" spans="1:6" x14ac:dyDescent="0.2">
      <c r="A7" s="7" t="s">
        <v>9</v>
      </c>
      <c r="B7" s="8">
        <v>0</v>
      </c>
      <c r="C7" s="8">
        <v>0</v>
      </c>
      <c r="D7" s="7" t="s">
        <v>10</v>
      </c>
      <c r="E7" s="9">
        <v>0</v>
      </c>
      <c r="F7" s="9">
        <v>0</v>
      </c>
    </row>
    <row r="8" spans="1:6" x14ac:dyDescent="0.2">
      <c r="A8" s="7" t="s">
        <v>11</v>
      </c>
      <c r="B8" s="8">
        <v>0</v>
      </c>
      <c r="C8" s="8">
        <v>0</v>
      </c>
      <c r="D8" s="7" t="s">
        <v>12</v>
      </c>
      <c r="E8" s="9">
        <v>0</v>
      </c>
      <c r="F8" s="9">
        <v>0</v>
      </c>
    </row>
    <row r="9" spans="1:6" x14ac:dyDescent="0.2">
      <c r="A9" s="7" t="s">
        <v>13</v>
      </c>
      <c r="B9" s="8">
        <v>0</v>
      </c>
      <c r="C9" s="8">
        <v>0</v>
      </c>
      <c r="D9" s="7" t="s">
        <v>14</v>
      </c>
      <c r="E9" s="8">
        <v>0</v>
      </c>
      <c r="F9" s="8">
        <v>0</v>
      </c>
    </row>
    <row r="10" spans="1:6" ht="20.399999999999999" x14ac:dyDescent="0.2">
      <c r="A10" s="7" t="s">
        <v>15</v>
      </c>
      <c r="B10" s="8">
        <v>0</v>
      </c>
      <c r="C10" s="8">
        <v>0</v>
      </c>
      <c r="D10" s="7" t="s">
        <v>16</v>
      </c>
      <c r="E10" s="9">
        <v>0</v>
      </c>
      <c r="F10" s="9">
        <v>0</v>
      </c>
    </row>
    <row r="11" spans="1:6" x14ac:dyDescent="0.2">
      <c r="A11" s="7" t="s">
        <v>17</v>
      </c>
      <c r="B11" s="8">
        <v>0</v>
      </c>
      <c r="C11" s="8">
        <v>0</v>
      </c>
      <c r="D11" s="7" t="s">
        <v>18</v>
      </c>
      <c r="E11" s="9">
        <v>0</v>
      </c>
      <c r="F11" s="9">
        <v>0</v>
      </c>
    </row>
    <row r="12" spans="1:6" x14ac:dyDescent="0.2">
      <c r="A12" s="10"/>
      <c r="B12" s="4"/>
      <c r="C12" s="4"/>
      <c r="D12" s="7" t="s">
        <v>19</v>
      </c>
      <c r="E12" s="9">
        <v>0</v>
      </c>
      <c r="F12" s="9">
        <v>0</v>
      </c>
    </row>
    <row r="13" spans="1:6" x14ac:dyDescent="0.2">
      <c r="A13" s="6" t="s">
        <v>20</v>
      </c>
      <c r="B13" s="11">
        <f>SUM(B5:B11)</f>
        <v>2831067.54</v>
      </c>
      <c r="C13" s="11">
        <f>SUM(C5:C11)</f>
        <v>1442681.870000002</v>
      </c>
      <c r="D13" s="10"/>
      <c r="E13" s="12"/>
      <c r="F13" s="13"/>
    </row>
    <row r="14" spans="1:6" x14ac:dyDescent="0.2">
      <c r="A14" s="14"/>
      <c r="B14" s="4"/>
      <c r="C14" s="4"/>
      <c r="D14" s="6" t="s">
        <v>21</v>
      </c>
      <c r="E14" s="15">
        <f>SUM(E5:E12)</f>
        <v>1908512.81</v>
      </c>
      <c r="F14" s="16">
        <v>1649761.41</v>
      </c>
    </row>
    <row r="15" spans="1:6" x14ac:dyDescent="0.2">
      <c r="A15" s="6" t="s">
        <v>22</v>
      </c>
      <c r="B15" s="4"/>
      <c r="C15" s="4"/>
      <c r="D15" s="14"/>
      <c r="E15" s="4"/>
      <c r="F15" s="13"/>
    </row>
    <row r="16" spans="1:6" x14ac:dyDescent="0.2">
      <c r="A16" s="7" t="s">
        <v>23</v>
      </c>
      <c r="B16" s="8">
        <v>0</v>
      </c>
      <c r="C16" s="8">
        <v>0</v>
      </c>
      <c r="D16" s="6" t="s">
        <v>24</v>
      </c>
      <c r="E16" s="4"/>
      <c r="F16" s="4"/>
    </row>
    <row r="17" spans="1:7" x14ac:dyDescent="0.2">
      <c r="A17" s="7" t="s">
        <v>25</v>
      </c>
      <c r="B17" s="8">
        <v>0</v>
      </c>
      <c r="C17" s="8">
        <v>0</v>
      </c>
      <c r="D17" s="7" t="s">
        <v>26</v>
      </c>
      <c r="E17" s="9">
        <v>0</v>
      </c>
      <c r="F17" s="9">
        <v>0</v>
      </c>
    </row>
    <row r="18" spans="1:7" x14ac:dyDescent="0.2">
      <c r="A18" s="7" t="s">
        <v>27</v>
      </c>
      <c r="B18" s="8">
        <v>0</v>
      </c>
      <c r="C18" s="8">
        <v>0</v>
      </c>
      <c r="D18" s="7" t="s">
        <v>28</v>
      </c>
      <c r="E18" s="9">
        <v>0</v>
      </c>
      <c r="F18" s="9">
        <v>0</v>
      </c>
    </row>
    <row r="19" spans="1:7" x14ac:dyDescent="0.2">
      <c r="A19" s="7" t="s">
        <v>29</v>
      </c>
      <c r="B19" s="8">
        <v>0</v>
      </c>
      <c r="C19" s="8">
        <v>0</v>
      </c>
      <c r="D19" s="7" t="s">
        <v>30</v>
      </c>
      <c r="E19" s="9">
        <v>0</v>
      </c>
      <c r="F19" s="9">
        <v>0</v>
      </c>
    </row>
    <row r="20" spans="1:7" x14ac:dyDescent="0.2">
      <c r="A20" s="7" t="s">
        <v>31</v>
      </c>
      <c r="B20" s="8">
        <v>0</v>
      </c>
      <c r="C20" s="8">
        <v>0</v>
      </c>
      <c r="D20" s="7" t="s">
        <v>32</v>
      </c>
      <c r="E20" s="9">
        <v>0</v>
      </c>
      <c r="F20" s="9">
        <v>0</v>
      </c>
    </row>
    <row r="21" spans="1:7" ht="20.399999999999999" x14ac:dyDescent="0.2">
      <c r="A21" s="7" t="s">
        <v>33</v>
      </c>
      <c r="B21" s="8">
        <v>0</v>
      </c>
      <c r="C21" s="8">
        <v>0</v>
      </c>
      <c r="D21" s="7" t="s">
        <v>34</v>
      </c>
      <c r="E21" s="9">
        <v>0</v>
      </c>
      <c r="F21" s="9">
        <v>0</v>
      </c>
    </row>
    <row r="22" spans="1:7" x14ac:dyDescent="0.2">
      <c r="A22" s="7" t="s">
        <v>35</v>
      </c>
      <c r="B22" s="8">
        <v>0</v>
      </c>
      <c r="C22" s="8">
        <v>0</v>
      </c>
      <c r="D22" s="7" t="s">
        <v>36</v>
      </c>
      <c r="E22" s="9">
        <v>0</v>
      </c>
      <c r="F22" s="9">
        <v>0</v>
      </c>
    </row>
    <row r="23" spans="1:7" x14ac:dyDescent="0.2">
      <c r="A23" s="7" t="s">
        <v>37</v>
      </c>
      <c r="B23" s="8">
        <v>0</v>
      </c>
      <c r="C23" s="8">
        <v>0</v>
      </c>
      <c r="D23" s="10"/>
      <c r="E23" s="4"/>
      <c r="F23" s="13"/>
    </row>
    <row r="24" spans="1:7" x14ac:dyDescent="0.2">
      <c r="A24" s="7" t="s">
        <v>38</v>
      </c>
      <c r="B24" s="9">
        <v>0</v>
      </c>
      <c r="C24" s="9">
        <v>0</v>
      </c>
      <c r="D24" s="6" t="s">
        <v>39</v>
      </c>
      <c r="E24" s="16">
        <v>0</v>
      </c>
      <c r="F24" s="16">
        <v>0</v>
      </c>
    </row>
    <row r="25" spans="1:7" s="5" customFormat="1" x14ac:dyDescent="0.2">
      <c r="A25" s="10"/>
      <c r="B25" s="4"/>
      <c r="C25" s="4"/>
      <c r="D25" s="10"/>
      <c r="E25" s="4"/>
      <c r="F25" s="13"/>
    </row>
    <row r="26" spans="1:7" x14ac:dyDescent="0.2">
      <c r="A26" s="6" t="s">
        <v>40</v>
      </c>
      <c r="B26" s="11">
        <f>SUM(B16:B24)</f>
        <v>0</v>
      </c>
      <c r="C26" s="11">
        <v>0</v>
      </c>
      <c r="D26" s="17" t="s">
        <v>41</v>
      </c>
      <c r="E26" s="11">
        <f>E14+E24</f>
        <v>1908512.81</v>
      </c>
      <c r="F26" s="16">
        <v>1649761.41</v>
      </c>
      <c r="G26" s="23"/>
    </row>
    <row r="27" spans="1:7" x14ac:dyDescent="0.2">
      <c r="A27" s="14"/>
      <c r="B27" s="4"/>
      <c r="C27" s="4"/>
      <c r="D27" s="14"/>
      <c r="E27" s="4"/>
      <c r="F27" s="13"/>
    </row>
    <row r="28" spans="1:7" x14ac:dyDescent="0.2">
      <c r="A28" s="6" t="s">
        <v>42</v>
      </c>
      <c r="B28" s="11">
        <f>B13+B26</f>
        <v>2831067.54</v>
      </c>
      <c r="C28" s="11">
        <f>C13+C26</f>
        <v>1442681.870000002</v>
      </c>
      <c r="D28" s="3" t="s">
        <v>43</v>
      </c>
      <c r="E28" s="4"/>
      <c r="F28" s="4"/>
    </row>
    <row r="29" spans="1:7" x14ac:dyDescent="0.2">
      <c r="A29" s="18"/>
      <c r="B29" s="19"/>
      <c r="C29" s="13"/>
      <c r="D29" s="14"/>
      <c r="E29" s="4"/>
      <c r="F29" s="4"/>
    </row>
    <row r="30" spans="1:7" x14ac:dyDescent="0.2">
      <c r="A30" s="18"/>
      <c r="B30" s="19"/>
      <c r="C30" s="13"/>
      <c r="D30" s="6" t="s">
        <v>44</v>
      </c>
      <c r="E30" s="16">
        <v>0</v>
      </c>
      <c r="F30" s="16">
        <v>0</v>
      </c>
    </row>
    <row r="31" spans="1:7" x14ac:dyDescent="0.2">
      <c r="A31" s="18"/>
      <c r="B31" s="19"/>
      <c r="C31" s="13"/>
      <c r="D31" s="7" t="s">
        <v>45</v>
      </c>
      <c r="E31" s="9">
        <v>0</v>
      </c>
      <c r="F31" s="9">
        <v>0</v>
      </c>
    </row>
    <row r="32" spans="1:7" x14ac:dyDescent="0.2">
      <c r="A32" s="18"/>
      <c r="B32" s="19"/>
      <c r="C32" s="13"/>
      <c r="D32" s="7" t="s">
        <v>46</v>
      </c>
      <c r="E32" s="9">
        <v>0</v>
      </c>
      <c r="F32" s="9">
        <v>0</v>
      </c>
    </row>
    <row r="33" spans="1:8" x14ac:dyDescent="0.2">
      <c r="A33" s="18"/>
      <c r="B33" s="19"/>
      <c r="C33" s="13"/>
      <c r="D33" s="7" t="s">
        <v>47</v>
      </c>
      <c r="E33" s="9">
        <v>0</v>
      </c>
      <c r="F33" s="9">
        <v>0</v>
      </c>
    </row>
    <row r="34" spans="1:8" x14ac:dyDescent="0.2">
      <c r="A34" s="18"/>
      <c r="B34" s="19"/>
      <c r="C34" s="13"/>
      <c r="D34" s="10"/>
      <c r="E34" s="4"/>
      <c r="F34" s="13"/>
    </row>
    <row r="35" spans="1:8" x14ac:dyDescent="0.2">
      <c r="A35" s="18"/>
      <c r="B35" s="19"/>
      <c r="C35" s="13"/>
      <c r="D35" s="6" t="s">
        <v>48</v>
      </c>
      <c r="E35" s="11">
        <f>E36+E37</f>
        <v>922554.73</v>
      </c>
      <c r="F35" s="16">
        <v>-207079.54</v>
      </c>
    </row>
    <row r="36" spans="1:8" x14ac:dyDescent="0.2">
      <c r="A36" s="18"/>
      <c r="B36" s="19"/>
      <c r="C36" s="13"/>
      <c r="D36" s="7" t="s">
        <v>49</v>
      </c>
      <c r="E36" s="8">
        <v>1129634.27</v>
      </c>
      <c r="F36" s="9">
        <v>163758.03</v>
      </c>
      <c r="G36" s="9"/>
      <c r="H36" s="9"/>
    </row>
    <row r="37" spans="1:8" x14ac:dyDescent="0.2">
      <c r="A37" s="18"/>
      <c r="B37" s="19"/>
      <c r="C37" s="13"/>
      <c r="D37" s="7" t="s">
        <v>50</v>
      </c>
      <c r="E37" s="8">
        <v>-207079.54</v>
      </c>
      <c r="F37" s="9">
        <v>-370837.57</v>
      </c>
      <c r="G37" s="9"/>
      <c r="H37" s="9"/>
    </row>
    <row r="38" spans="1:8" x14ac:dyDescent="0.2">
      <c r="A38" s="18"/>
      <c r="B38" s="19"/>
      <c r="C38" s="13"/>
      <c r="D38" s="7" t="s">
        <v>51</v>
      </c>
      <c r="E38" s="9">
        <v>0</v>
      </c>
      <c r="F38" s="9">
        <v>0</v>
      </c>
    </row>
    <row r="39" spans="1:8" x14ac:dyDescent="0.2">
      <c r="A39" s="18"/>
      <c r="B39" s="19"/>
      <c r="C39" s="13"/>
      <c r="D39" s="7" t="s">
        <v>52</v>
      </c>
      <c r="E39" s="9">
        <v>0</v>
      </c>
      <c r="F39" s="9">
        <v>0</v>
      </c>
    </row>
    <row r="40" spans="1:8" x14ac:dyDescent="0.2">
      <c r="A40" s="18"/>
      <c r="B40" s="19"/>
      <c r="C40" s="13"/>
      <c r="D40" s="7" t="s">
        <v>53</v>
      </c>
      <c r="E40" s="9">
        <v>0</v>
      </c>
      <c r="F40" s="9">
        <v>0</v>
      </c>
    </row>
    <row r="41" spans="1:8" x14ac:dyDescent="0.2">
      <c r="A41" s="18"/>
      <c r="B41" s="19"/>
      <c r="C41" s="13"/>
      <c r="D41" s="10"/>
      <c r="E41" s="4"/>
      <c r="F41" s="13"/>
    </row>
    <row r="42" spans="1:8" ht="20.399999999999999" x14ac:dyDescent="0.2">
      <c r="A42" s="18"/>
      <c r="B42" s="19"/>
      <c r="C42" s="13"/>
      <c r="D42" s="6" t="s">
        <v>54</v>
      </c>
      <c r="E42" s="16">
        <v>0</v>
      </c>
      <c r="F42" s="16">
        <v>0</v>
      </c>
    </row>
    <row r="43" spans="1:8" x14ac:dyDescent="0.2">
      <c r="A43" s="18"/>
      <c r="B43" s="19"/>
      <c r="C43" s="13"/>
      <c r="D43" s="7" t="s">
        <v>55</v>
      </c>
      <c r="E43" s="9">
        <v>0</v>
      </c>
      <c r="F43" s="9">
        <v>0</v>
      </c>
    </row>
    <row r="44" spans="1:8" x14ac:dyDescent="0.2">
      <c r="A44" s="18"/>
      <c r="B44" s="19"/>
      <c r="C44" s="13"/>
      <c r="D44" s="7" t="s">
        <v>56</v>
      </c>
      <c r="E44" s="9">
        <v>0</v>
      </c>
      <c r="F44" s="9">
        <v>0</v>
      </c>
    </row>
    <row r="45" spans="1:8" x14ac:dyDescent="0.2">
      <c r="A45" s="18"/>
      <c r="B45" s="19"/>
      <c r="C45" s="13"/>
      <c r="D45" s="10"/>
      <c r="E45" s="4"/>
      <c r="F45" s="13"/>
    </row>
    <row r="46" spans="1:8" x14ac:dyDescent="0.2">
      <c r="A46" s="18"/>
      <c r="B46" s="19"/>
      <c r="C46" s="13"/>
      <c r="D46" s="6" t="s">
        <v>57</v>
      </c>
      <c r="E46" s="11">
        <f>E35</f>
        <v>922554.73</v>
      </c>
      <c r="F46" s="16">
        <v>-207079.54</v>
      </c>
    </row>
    <row r="47" spans="1:8" x14ac:dyDescent="0.2">
      <c r="A47" s="18"/>
      <c r="B47" s="19"/>
      <c r="C47" s="13"/>
      <c r="D47" s="14"/>
      <c r="E47" s="4"/>
      <c r="F47" s="13"/>
    </row>
    <row r="48" spans="1:8" x14ac:dyDescent="0.2">
      <c r="A48" s="18"/>
      <c r="B48" s="19"/>
      <c r="C48" s="13"/>
      <c r="D48" s="6" t="s">
        <v>58</v>
      </c>
      <c r="E48" s="11">
        <f>E46+E26</f>
        <v>2831067.54</v>
      </c>
      <c r="F48" s="11">
        <v>1442681.87</v>
      </c>
    </row>
    <row r="49" spans="1:6" x14ac:dyDescent="0.2">
      <c r="A49" s="18"/>
      <c r="B49" s="19"/>
      <c r="C49" s="19"/>
      <c r="D49" s="20"/>
      <c r="E49" s="13"/>
      <c r="F49" s="13"/>
    </row>
    <row r="51" spans="1:6" ht="13.2" x14ac:dyDescent="0.2">
      <c r="A51" s="21" t="s">
        <v>59</v>
      </c>
    </row>
    <row r="55" spans="1:6" x14ac:dyDescent="0.2">
      <c r="A55" s="24" t="s">
        <v>61</v>
      </c>
      <c r="B55" s="25"/>
      <c r="C55" s="30" t="s">
        <v>62</v>
      </c>
      <c r="D55" s="30"/>
      <c r="E55" s="31" t="s">
        <v>63</v>
      </c>
      <c r="F55" s="31"/>
    </row>
    <row r="56" spans="1:6" x14ac:dyDescent="0.2">
      <c r="A56" s="25" t="s">
        <v>64</v>
      </c>
      <c r="B56" s="25"/>
      <c r="C56" s="30" t="s">
        <v>65</v>
      </c>
      <c r="D56" s="30"/>
      <c r="E56" s="31" t="s">
        <v>66</v>
      </c>
      <c r="F56" s="31"/>
    </row>
  </sheetData>
  <sheetProtection formatCells="0" formatColumns="0" formatRows="0" autoFilter="0"/>
  <mergeCells count="5">
    <mergeCell ref="A1:F1"/>
    <mergeCell ref="C55:D55"/>
    <mergeCell ref="E55:F55"/>
    <mergeCell ref="C56:D56"/>
    <mergeCell ref="E56:F56"/>
  </mergeCells>
  <printOptions horizontalCentered="1"/>
  <pageMargins left="0.59055118110236227" right="0.59055118110236227" top="0.78740157480314965" bottom="0.78740157480314965" header="0" footer="0"/>
  <pageSetup scale="72" orientation="landscape" r:id="rId1"/>
  <headerFooter alignWithMargins="0"/>
  <ignoredErrors>
    <ignoredError sqref="C2:F2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8016463-3FAD-4F65-BBCA-A6249159A9D2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97F9447F-D9EE-427D-946A-8F83B09E7B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Juan Eduardo Escamilla Franco</cp:lastModifiedBy>
  <cp:revision/>
  <dcterms:created xsi:type="dcterms:W3CDTF">2012-12-11T20:26:08Z</dcterms:created>
  <dcterms:modified xsi:type="dcterms:W3CDTF">2026-07-24T02:29:54Z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