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E:\SAPASVA\sapasva 2025\9.-INFORMES TRIMESTRALES\2026\"/>
    </mc:Choice>
  </mc:AlternateContent>
  <xr:revisionPtr revIDLastSave="0" documentId="13_ncr:1_{E17A1BD1-ADBF-436F-B275-39FD51C71C7D}" xr6:coauthVersionLast="47" xr6:coauthVersionMax="47" xr10:uidLastSave="{00000000-0000-0000-0000-000000000000}"/>
  <bookViews>
    <workbookView xWindow="-108" yWindow="-108" windowWidth="23256" windowHeight="12456" xr2:uid="{00000000-000D-0000-FFFF-FFFF00000000}"/>
  </bookViews>
  <sheets>
    <sheet name="VHP" sheetId="1" r:id="rId1"/>
  </sheets>
  <definedNames>
    <definedName name="_xlnm._FilterDatabase" localSheetId="0" hidden="1">VHP!$A$2:$F$38</definedName>
    <definedName name="_xlnm.Print_Area" localSheetId="0">VHP!$A$1:$F$50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9" i="1"/>
  <c r="D38" i="1"/>
  <c r="C38" i="1"/>
  <c r="C9" i="1"/>
  <c r="D9" i="1"/>
  <c r="F27" i="1"/>
  <c r="D27" i="1"/>
  <c r="F38" i="1" l="1"/>
  <c r="F32" i="1" l="1"/>
  <c r="F29" i="1"/>
  <c r="F28" i="1"/>
  <c r="F34" i="1"/>
  <c r="E34" i="1"/>
  <c r="D34" i="1"/>
  <c r="C34" i="1"/>
  <c r="E27" i="1"/>
  <c r="C27" i="1"/>
  <c r="B34" i="1"/>
  <c r="B27" i="1"/>
  <c r="B38" i="1" s="1"/>
</calcChain>
</file>

<file path=xl/sharedStrings.xml><?xml version="1.0" encoding="utf-8"?>
<sst xmlns="http://schemas.openxmlformats.org/spreadsheetml/2006/main" count="42" uniqueCount="32">
  <si>
    <t>Concepto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</si>
  <si>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</si>
  <si>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</si>
  <si>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</si>
  <si>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</si>
  <si>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</si>
  <si>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Hacienda Pública/Patrimonio Contribuido Neto de 2025</t>
  </si>
  <si>
    <t>Aportaciones</t>
  </si>
  <si>
    <t>Donaciones de Capital</t>
  </si>
  <si>
    <t>Actualización de la Hacienda Pública/Patrimonio</t>
  </si>
  <si>
    <t>Hacienda Pública/Patrimonio Generado Neto de 2025</t>
  </si>
  <si>
    <t>Resultado del Ejercicio (Ahorro/Desahorro)</t>
  </si>
  <si>
    <t>Resultados de Ejercicios Anteriores</t>
  </si>
  <si>
    <t>Revalúos</t>
  </si>
  <si>
    <t>Reservas</t>
  </si>
  <si>
    <t>Rectificaciones de Resultados de Ejercicios Anteriores</t>
  </si>
  <si>
    <t>Exceso o Insuficiencia en la Actualización de la Hacienda Pública/Patrimonio Neto de 2025</t>
  </si>
  <si>
    <t>Resultado por Posición Monetaria</t>
  </si>
  <si>
    <t>Resultado por Tenencia de Activos no Monetarios</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</si>
  <si>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</si>
  <si>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</si>
  <si>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</si>
  <si>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</si>
  <si>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</si>
  <si>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Bajo protesta de decir verdad declaramos que los Estados Financieros y sus notas, son razonablemente correctos y son responsabilidad del emisor.</t>
  </si>
  <si>
    <t>SISTEMA DE AGUA POTABLE, ALCANTARILLADO Y SANEAMIENTO DE LA COMUNIDAD DE VALTIERRILLA, DEL MUNICIPIO DE SALAMANCA, GTO.
Estado de Variación en la Hacienda Pública
Del 01 de enero al 31 de marzo de 2026
(Cifras en Pesos)</t>
  </si>
  <si>
    <t>LIC.JANET ROBLES DOMINGUEZ</t>
  </si>
  <si>
    <t>LIC. MIGUEL CONTRERAS SILVA</t>
  </si>
  <si>
    <t>ING. ELEAZAR RAMIREZ FRIAS</t>
  </si>
  <si>
    <t>TESORERA CONSEJO DIRECTIVOSAPASVA</t>
  </si>
  <si>
    <t>SECRETARIO CONSEJO DIRECTIVO SAPASVA</t>
  </si>
  <si>
    <t>PRESIDENTE CONSEJO DIRECTIVO SAPASVA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</si>
</sst>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2]* #,##0.00_-;\-[$€-2]* #,##0.00_-;_-[$€-2]* &quot;-&quot;??_-"/>
    <numFmt numFmtId="165" formatCode="General_)"/>
    <numFmt numFmtId="166" formatCode="0_ ;\-0\ "/>
    <numFmt numFmtId="167" formatCode="0.00_ ;\-0.00\ "/>
  </numFmts>
  <fonts count="8" x14ac:knownFonts="1">
    <font>
      <sz val="8"/>
      <color theme="1"/>
      <name val="Arial"/>
      <family val="2"/>
    </font>
    <font>
      <sz val="11"/>
      <color theme="1"/>
      <name val="Calibri"/>
      <family val="2"/>
      <scheme val="minor"/>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9">
    <xf numFmtId="0" fontId="0" fillId="0" borderId="0"/>
    <xf numFmtId="165" fontId="2" fillId="0" borderId="0"/>
    <xf numFmtId="164" fontId="2"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4" fontId="2"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44" fontId="7" fillId="0" borderId="0" applyFont="0" applyFill="0" applyBorder="0" applyAlignment="0" applyProtection="0"/>
    <xf numFmtId="43" fontId="1" fillId="0" borderId="0" applyFont="0" applyFill="0" applyBorder="0" applyAlignment="0" applyProtection="0"/>
  </cellStyleXfs>
  <cellXfs count="35">
    <xf numFmtId="0" fontId="0" fillId="0" borderId="0" xfId="0"/>
    <xf numFmtId="0" fontId="3" fillId="2" borderId="4" xfId="9" applyFont="1" applyFill="1" applyBorder="1" applyAlignment="1">
      <alignment horizontal="center" vertical="center" wrapText="1"/>
    </xf>
    <xf numFmtId="166" fontId="3" fillId="2" borderId="4" xfId="3" applyNumberFormat="1" applyFont="1" applyFill="1" applyBorder="1" applyAlignment="1">
      <alignment horizontal="center" vertical="center" wrapText="1"/>
    </xf>
    <xf numFmtId="0" fontId="3" fillId="0" borderId="4" xfId="9" applyFont="1" applyBorder="1" applyAlignment="1">
      <alignment horizontal="center" vertical="center" wrapText="1"/>
    </xf>
    <xf numFmtId="166" fontId="4" fillId="0" borderId="4" xfId="3" applyNumberFormat="1" applyFont="1" applyBorder="1" applyAlignment="1">
      <alignment horizontal="center" vertical="center" wrapText="1"/>
    </xf>
    <xf numFmtId="4" fontId="3" fillId="0" borderId="4" xfId="9" applyNumberFormat="1" applyFont="1" applyBorder="1" applyAlignment="1" applyProtection="1">
      <alignment vertical="center"/>
      <protection locked="0"/>
    </xf>
    <xf numFmtId="0" fontId="4" fillId="0" borderId="0" xfId="9" applyFont="1" applyAlignment="1" applyProtection="1">
      <alignment vertical="center"/>
      <protection locked="0"/>
    </xf>
    <xf numFmtId="0" fontId="4" fillId="0" borderId="0" xfId="9" applyFont="1" applyAlignment="1" applyProtection="1">
      <alignment vertical="center" wrapText="1"/>
      <protection locked="0"/>
    </xf>
    <xf numFmtId="0" fontId="3" fillId="0" borderId="4" xfId="9" applyFont="1" applyBorder="1" applyAlignment="1">
      <alignment horizontal="left" vertical="center" wrapText="1" indent="1"/>
    </xf>
    <xf numFmtId="0" fontId="4" fillId="0" borderId="4" xfId="9" applyFont="1" applyBorder="1" applyAlignment="1">
      <alignment horizontal="left" vertical="center" wrapText="1" indent="2"/>
    </xf>
    <xf numFmtId="0" fontId="4" fillId="0" borderId="4" xfId="9" applyFont="1" applyBorder="1" applyAlignment="1">
      <alignment horizontal="left" vertical="center" wrapText="1" indent="1"/>
    </xf>
    <xf numFmtId="0" fontId="3" fillId="0" borderId="4" xfId="9" applyFont="1" applyBorder="1" applyAlignment="1">
      <alignment vertical="center" wrapText="1"/>
    </xf>
    <xf numFmtId="0" fontId="4" fillId="0" borderId="0" xfId="9" applyFont="1" applyAlignment="1">
      <alignment vertical="center" wrapText="1"/>
    </xf>
    <xf numFmtId="4" fontId="4" fillId="0" borderId="0" xfId="9" applyNumberFormat="1" applyFont="1" applyAlignment="1">
      <alignment vertical="center"/>
    </xf>
    <xf numFmtId="0" fontId="2" fillId="0" borderId="0" xfId="9" applyAlignment="1" applyProtection="1">
      <alignment horizontal="left" vertical="center" indent="1"/>
      <protection locked="0"/>
    </xf>
    <xf numFmtId="4" fontId="4" fillId="0" borderId="0" xfId="9" applyNumberFormat="1" applyFont="1" applyAlignment="1" applyProtection="1">
      <alignment vertical="center"/>
      <protection locked="0"/>
    </xf>
    <xf numFmtId="4" fontId="3" fillId="0" borderId="4" xfId="9" applyNumberFormat="1" applyFont="1" applyBorder="1" applyProtection="1">
      <protection locked="0"/>
    </xf>
    <xf numFmtId="4" fontId="4" fillId="0" borderId="4" xfId="9" applyNumberFormat="1" applyFont="1" applyBorder="1" applyProtection="1">
      <protection locked="0"/>
    </xf>
    <xf numFmtId="2" fontId="3" fillId="0" borderId="4" xfId="17" applyNumberFormat="1" applyFont="1" applyBorder="1" applyAlignment="1">
      <alignment horizontal="right" vertical="center" wrapText="1"/>
    </xf>
    <xf numFmtId="2" fontId="3" fillId="0" borderId="4" xfId="17" applyNumberFormat="1" applyFont="1" applyBorder="1" applyAlignment="1">
      <alignment vertical="center" wrapText="1"/>
    </xf>
    <xf numFmtId="167" fontId="4" fillId="0" borderId="4" xfId="3" applyNumberFormat="1" applyFont="1" applyBorder="1" applyAlignment="1">
      <alignment vertical="center" wrapText="1"/>
    </xf>
    <xf numFmtId="4" fontId="4" fillId="0" borderId="4" xfId="18" applyNumberFormat="1" applyFont="1" applyFill="1" applyBorder="1" applyAlignment="1" applyProtection="1">
      <alignment horizontal="right" vertical="top" wrapText="1"/>
      <protection locked="0"/>
    </xf>
    <xf numFmtId="167" fontId="4" fillId="0" borderId="4" xfId="9" applyNumberFormat="1" applyFont="1" applyBorder="1" applyProtection="1">
      <protection locked="0"/>
    </xf>
    <xf numFmtId="166" fontId="4" fillId="0" borderId="4" xfId="3" applyNumberFormat="1" applyFont="1" applyBorder="1" applyAlignment="1">
      <alignment vertical="center" wrapText="1"/>
    </xf>
    <xf numFmtId="167" fontId="4" fillId="0" borderId="4" xfId="3" applyNumberFormat="1" applyFont="1" applyBorder="1" applyAlignment="1">
      <alignment horizontal="right" vertical="center" wrapText="1"/>
    </xf>
    <xf numFmtId="166" fontId="4" fillId="0" borderId="4" xfId="18" applyNumberFormat="1" applyFont="1" applyBorder="1" applyAlignment="1">
      <alignment horizontal="center" vertical="center" wrapText="1"/>
    </xf>
    <xf numFmtId="167" fontId="4" fillId="0" borderId="4" xfId="18" applyNumberFormat="1" applyFont="1" applyBorder="1" applyAlignment="1">
      <alignment horizontal="right" vertical="center" wrapText="1"/>
    </xf>
    <xf numFmtId="167" fontId="4" fillId="0" borderId="4" xfId="18" applyNumberFormat="1" applyFont="1" applyBorder="1" applyAlignment="1">
      <alignment vertical="center" wrapText="1"/>
    </xf>
    <xf numFmtId="166" fontId="4" fillId="0" borderId="4" xfId="18" applyNumberFormat="1" applyFont="1" applyBorder="1" applyAlignment="1">
      <alignment vertical="center" wrapText="1"/>
    </xf>
    <xf numFmtId="0" fontId="4" fillId="0" borderId="0" xfId="9" applyFont="1" applyAlignment="1" applyProtection="1">
      <alignment horizontal="center" vertical="center"/>
      <protection locked="0"/>
    </xf>
    <xf numFmtId="0" fontId="4" fillId="0" borderId="0" xfId="9" applyFont="1" applyAlignment="1" applyProtection="1">
      <alignment horizontal="center" vertical="top" wrapText="1"/>
      <protection locked="0"/>
    </xf>
    <xf numFmtId="0" fontId="3" fillId="2" borderId="2" xfId="9" applyFont="1" applyFill="1" applyBorder="1" applyAlignment="1" applyProtection="1">
      <alignment horizontal="center" vertical="center" wrapText="1"/>
      <protection locked="0"/>
    </xf>
    <xf numFmtId="0" fontId="3" fillId="2" borderId="1" xfId="9" applyFont="1" applyFill="1" applyBorder="1" applyAlignment="1" applyProtection="1">
      <alignment horizontal="center" vertical="center" wrapText="1"/>
      <protection locked="0"/>
    </xf>
    <xf numFmtId="0" fontId="3" fillId="2" borderId="3" xfId="9" applyFont="1" applyFill="1" applyBorder="1" applyAlignment="1" applyProtection="1">
      <alignment horizontal="center" vertical="center" wrapText="1"/>
      <protection locked="0"/>
    </xf>
    <xf numFmtId="0" fontId="4" fillId="0" borderId="0" xfId="9" applyFont="1" applyAlignment="1" applyProtection="1">
      <alignment horizontal="center" vertical="top" wrapText="1"/>
      <protection locked="0"/>
    </xf>
  </cellXfs>
  <cellStyles count="19">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2 4" xfId="18" xr:uid="{05D32694-31ED-4191-AAC8-B8E2737F7B56}"/>
    <cellStyle name="Millares 3" xfId="6" xr:uid="{00000000-0005-0000-0000-000005000000}"/>
    <cellStyle name="Moneda" xfId="17" builtinId="4"/>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4"/>
  <sheetViews>
    <sheetView tabSelected="1" topLeftCell="A2" zoomScaleNormal="100" workbookViewId="0">
      <selection activeCell="F21" sqref="F21"/>
    </sheetView>
  </sheetViews>
  <sheetFormatPr baseColWidth="10" defaultColWidth="12" defaultRowHeight="10.199999999999999" x14ac:dyDescent="0.2"/>
  <cols>
    <col min="1" max="1" width="61.7109375" style="7" customWidth="1"/>
    <col min="2" max="5" width="20.7109375" style="15" customWidth="1"/>
    <col min="6" max="6" width="18.28515625" style="15" customWidth="1"/>
    <col min="7" max="16384" width="12" style="6"/>
  </cols>
  <sheetData>
    <row r="1" spans="1:6" ht="45" customHeight="1" x14ac:dyDescent="0.2">
      <c r="A1" s="31" t="s">
        <v>25</v>
      </c>
      <c r="B1" s="32"/>
      <c r="C1" s="32"/>
      <c r="D1" s="32"/>
      <c r="E1" s="32"/>
      <c r="F1" s="33"/>
    </row>
    <row r="2" spans="1:6" s="7" customFormat="1" ht="60.75" customHeight="1" x14ac:dyDescent="0.2">
      <c r="A2" s="1" t="s">
        <v>0</v>
      </c>
      <c r="B2" s="2" t="s">
        <v>1</v>
      </c>
      <c r="C2" s="2" t="s">
        <v>2</v>
      </c>
      <c r="D2" s="2" t="s">
        <v>3</v>
      </c>
      <c r="E2" s="2" t="s">
        <v>4</v>
      </c>
      <c r="F2" s="2" t="s">
        <v>5</v>
      </c>
    </row>
    <row r="3" spans="1:6" s="7" customFormat="1" ht="11.25" customHeight="1" x14ac:dyDescent="0.2">
      <c r="A3" s="3"/>
      <c r="B3" s="4"/>
      <c r="C3" s="4"/>
      <c r="D3" s="4"/>
      <c r="E3" s="4"/>
      <c r="F3" s="4"/>
    </row>
    <row r="4" spans="1:6" ht="11.25" customHeight="1" x14ac:dyDescent="0.2">
      <c r="A4" s="8" t="s">
        <v>6</v>
      </c>
      <c r="B4" s="16">
        <v>0</v>
      </c>
      <c r="C4" s="16">
        <v>0</v>
      </c>
      <c r="D4" s="16">
        <v>0</v>
      </c>
      <c r="E4" s="16">
        <v>0</v>
      </c>
      <c r="F4" s="16">
        <v>0</v>
      </c>
    </row>
    <row r="5" spans="1:6" ht="11.25" customHeight="1" x14ac:dyDescent="0.2">
      <c r="A5" s="9" t="s">
        <v>7</v>
      </c>
      <c r="B5" s="17">
        <v>0</v>
      </c>
      <c r="C5" s="17">
        <v>0</v>
      </c>
      <c r="D5" s="17">
        <v>0</v>
      </c>
      <c r="E5" s="17">
        <v>0</v>
      </c>
      <c r="F5" s="17">
        <v>0</v>
      </c>
    </row>
    <row r="6" spans="1:6" ht="11.25" customHeight="1" x14ac:dyDescent="0.2">
      <c r="A6" s="9" t="s">
        <v>8</v>
      </c>
      <c r="B6" s="17">
        <v>0</v>
      </c>
      <c r="C6" s="17">
        <v>0</v>
      </c>
      <c r="D6" s="17">
        <v>0</v>
      </c>
      <c r="E6" s="17">
        <v>0</v>
      </c>
      <c r="F6" s="17">
        <v>0</v>
      </c>
    </row>
    <row r="7" spans="1:6" ht="11.25" customHeight="1" x14ac:dyDescent="0.2">
      <c r="A7" s="9" t="s">
        <v>9</v>
      </c>
      <c r="B7" s="17">
        <v>0</v>
      </c>
      <c r="C7" s="17">
        <v>0</v>
      </c>
      <c r="D7" s="17">
        <v>0</v>
      </c>
      <c r="E7" s="17">
        <v>0</v>
      </c>
      <c r="F7" s="17">
        <v>0</v>
      </c>
    </row>
    <row r="8" spans="1:6" ht="11.25" customHeight="1" x14ac:dyDescent="0.2">
      <c r="A8" s="10"/>
      <c r="B8" s="4"/>
      <c r="C8" s="4"/>
      <c r="D8" s="4"/>
      <c r="E8" s="4"/>
      <c r="F8" s="4"/>
    </row>
    <row r="9" spans="1:6" ht="11.25" customHeight="1" x14ac:dyDescent="0.2">
      <c r="A9" s="8" t="s">
        <v>10</v>
      </c>
      <c r="B9" s="18">
        <v>0</v>
      </c>
      <c r="C9" s="19">
        <f>C10+C11</f>
        <v>-35228.989999999903</v>
      </c>
      <c r="D9" s="19">
        <f>D10+D11</f>
        <v>163758.03</v>
      </c>
      <c r="E9" s="18">
        <v>0</v>
      </c>
      <c r="F9" s="18">
        <f>SUM(F10:F14)</f>
        <v>-76979.75</v>
      </c>
    </row>
    <row r="10" spans="1:6" ht="11.25" customHeight="1" x14ac:dyDescent="0.2">
      <c r="A10" s="9" t="s">
        <v>11</v>
      </c>
      <c r="B10" s="17">
        <v>0</v>
      </c>
      <c r="C10" s="20">
        <v>0</v>
      </c>
      <c r="D10" s="21">
        <v>163758.03</v>
      </c>
      <c r="E10" s="20">
        <v>0</v>
      </c>
      <c r="F10" s="16">
        <v>163758.03</v>
      </c>
    </row>
    <row r="11" spans="1:6" ht="11.25" customHeight="1" x14ac:dyDescent="0.2">
      <c r="A11" s="9" t="s">
        <v>12</v>
      </c>
      <c r="B11" s="17">
        <v>0</v>
      </c>
      <c r="C11" s="22">
        <v>-35228.989999999903</v>
      </c>
      <c r="D11" s="17"/>
      <c r="E11" s="20">
        <v>0</v>
      </c>
      <c r="F11" s="16">
        <v>-240737.78</v>
      </c>
    </row>
    <row r="12" spans="1:6" ht="11.25" customHeight="1" x14ac:dyDescent="0.2">
      <c r="A12" s="9" t="s">
        <v>13</v>
      </c>
      <c r="B12" s="17">
        <v>0</v>
      </c>
      <c r="C12" s="20">
        <v>0</v>
      </c>
      <c r="D12" s="20">
        <v>0</v>
      </c>
      <c r="E12" s="20">
        <v>0</v>
      </c>
      <c r="F12" s="20">
        <v>0</v>
      </c>
    </row>
    <row r="13" spans="1:6" ht="11.25" customHeight="1" x14ac:dyDescent="0.2">
      <c r="A13" s="9" t="s">
        <v>14</v>
      </c>
      <c r="B13" s="17">
        <v>0</v>
      </c>
      <c r="C13" s="20">
        <v>0</v>
      </c>
      <c r="D13" s="20">
        <v>0</v>
      </c>
      <c r="E13" s="20">
        <v>0</v>
      </c>
      <c r="F13" s="20">
        <v>0</v>
      </c>
    </row>
    <row r="14" spans="1:6" ht="11.25" customHeight="1" x14ac:dyDescent="0.2">
      <c r="A14" s="9" t="s">
        <v>15</v>
      </c>
      <c r="B14" s="17">
        <v>0</v>
      </c>
      <c r="C14" s="20">
        <v>0</v>
      </c>
      <c r="D14" s="20">
        <v>0</v>
      </c>
      <c r="E14" s="20">
        <v>0</v>
      </c>
      <c r="F14" s="20">
        <v>0</v>
      </c>
    </row>
    <row r="15" spans="1:6" ht="11.25" customHeight="1" x14ac:dyDescent="0.2">
      <c r="A15" s="10"/>
      <c r="B15" s="4"/>
      <c r="C15" s="23"/>
      <c r="D15" s="23"/>
      <c r="E15" s="4"/>
      <c r="F15" s="4"/>
    </row>
    <row r="16" spans="1:6" ht="20.399999999999999" x14ac:dyDescent="0.2">
      <c r="A16" s="8" t="s">
        <v>16</v>
      </c>
      <c r="B16" s="24">
        <v>0</v>
      </c>
      <c r="C16" s="24">
        <v>0</v>
      </c>
      <c r="D16" s="24">
        <v>0</v>
      </c>
      <c r="E16" s="24">
        <v>0</v>
      </c>
      <c r="F16" s="24">
        <v>0</v>
      </c>
    </row>
    <row r="17" spans="1:6" ht="11.25" customHeight="1" x14ac:dyDescent="0.2">
      <c r="A17" s="9" t="s">
        <v>17</v>
      </c>
      <c r="B17" s="17">
        <v>0</v>
      </c>
      <c r="C17" s="17">
        <v>0</v>
      </c>
      <c r="D17" s="17">
        <v>0</v>
      </c>
      <c r="E17" s="17">
        <v>0</v>
      </c>
      <c r="F17" s="17">
        <v>0</v>
      </c>
    </row>
    <row r="18" spans="1:6" ht="11.25" customHeight="1" x14ac:dyDescent="0.2">
      <c r="A18" s="9" t="s">
        <v>18</v>
      </c>
      <c r="B18" s="17">
        <v>0</v>
      </c>
      <c r="C18" s="17">
        <v>0</v>
      </c>
      <c r="D18" s="17">
        <v>0</v>
      </c>
      <c r="E18" s="17">
        <v>0</v>
      </c>
      <c r="F18" s="17">
        <v>0</v>
      </c>
    </row>
    <row r="19" spans="1:6" ht="11.25" customHeight="1" x14ac:dyDescent="0.2">
      <c r="A19" s="10"/>
      <c r="B19" s="4"/>
      <c r="C19" s="4"/>
      <c r="D19" s="4"/>
      <c r="E19" s="4"/>
      <c r="F19" s="4"/>
    </row>
    <row r="20" spans="1:6" ht="11.25" customHeight="1" x14ac:dyDescent="0.2">
      <c r="A20" s="8" t="s">
        <v>19</v>
      </c>
      <c r="B20" s="5">
        <v>0</v>
      </c>
      <c r="C20" s="5">
        <v>-35228.989999999903</v>
      </c>
      <c r="D20" s="21">
        <v>163758.03</v>
      </c>
      <c r="E20" s="5">
        <v>0</v>
      </c>
      <c r="F20" s="5">
        <f>B20+C20+D20+E20</f>
        <v>128529.0400000001</v>
      </c>
    </row>
    <row r="21" spans="1:6" ht="11.25" customHeight="1" x14ac:dyDescent="0.2">
      <c r="A21" s="11"/>
      <c r="B21" s="4"/>
      <c r="C21" s="4"/>
      <c r="D21" s="4"/>
      <c r="E21" s="4"/>
      <c r="F21" s="4"/>
    </row>
    <row r="22" spans="1:6" ht="20.399999999999999" x14ac:dyDescent="0.2">
      <c r="A22" s="8" t="s">
        <v>20</v>
      </c>
      <c r="B22" s="16">
        <v>0</v>
      </c>
      <c r="C22" s="16">
        <v>0</v>
      </c>
      <c r="D22" s="16">
        <v>0</v>
      </c>
      <c r="E22" s="16">
        <v>0</v>
      </c>
      <c r="F22" s="16">
        <v>0</v>
      </c>
    </row>
    <row r="23" spans="1:6" ht="11.25" customHeight="1" x14ac:dyDescent="0.2">
      <c r="A23" s="9" t="s">
        <v>7</v>
      </c>
      <c r="B23" s="17">
        <v>0</v>
      </c>
      <c r="C23" s="17">
        <v>0</v>
      </c>
      <c r="D23" s="17">
        <v>0</v>
      </c>
      <c r="E23" s="17">
        <v>0</v>
      </c>
      <c r="F23" s="17">
        <v>0</v>
      </c>
    </row>
    <row r="24" spans="1:6" ht="11.25" customHeight="1" x14ac:dyDescent="0.2">
      <c r="A24" s="9" t="s">
        <v>8</v>
      </c>
      <c r="B24" s="17">
        <v>0</v>
      </c>
      <c r="C24" s="17">
        <v>0</v>
      </c>
      <c r="D24" s="17">
        <v>0</v>
      </c>
      <c r="E24" s="17">
        <v>0</v>
      </c>
      <c r="F24" s="17">
        <v>0</v>
      </c>
    </row>
    <row r="25" spans="1:6" ht="11.25" customHeight="1" x14ac:dyDescent="0.2">
      <c r="A25" s="9" t="s">
        <v>9</v>
      </c>
      <c r="B25" s="17">
        <v>0</v>
      </c>
      <c r="C25" s="17">
        <v>0</v>
      </c>
      <c r="D25" s="17">
        <v>0</v>
      </c>
      <c r="E25" s="17">
        <v>0</v>
      </c>
      <c r="F25" s="17">
        <v>0</v>
      </c>
    </row>
    <row r="26" spans="1:6" ht="11.25" customHeight="1" x14ac:dyDescent="0.2">
      <c r="A26" s="10"/>
      <c r="B26" s="4"/>
      <c r="C26" s="4"/>
      <c r="D26" s="4"/>
      <c r="E26" s="4"/>
      <c r="F26" s="4"/>
    </row>
    <row r="27" spans="1:6" ht="20.399999999999999" x14ac:dyDescent="0.2">
      <c r="A27" s="8" t="s">
        <v>21</v>
      </c>
      <c r="B27" s="18">
        <f>SUM(B28:B32)</f>
        <v>0</v>
      </c>
      <c r="C27" s="19">
        <f>SUM(C28:C32)</f>
        <v>1517006.82</v>
      </c>
      <c r="D27" s="19">
        <f>SUM(D28:D32)</f>
        <v>-207079.54</v>
      </c>
      <c r="E27" s="18">
        <f t="shared" ref="E27" si="0">SUM(E28:E32)</f>
        <v>0</v>
      </c>
      <c r="F27" s="18">
        <f>C27+D27</f>
        <v>1309927.28</v>
      </c>
    </row>
    <row r="28" spans="1:6" ht="11.25" customHeight="1" x14ac:dyDescent="0.2">
      <c r="A28" s="9" t="s">
        <v>11</v>
      </c>
      <c r="B28" s="17">
        <v>0</v>
      </c>
      <c r="C28" s="27">
        <v>0</v>
      </c>
      <c r="D28" s="21">
        <v>-207079.54</v>
      </c>
      <c r="E28" s="27">
        <v>0</v>
      </c>
      <c r="F28" s="16">
        <f>D28</f>
        <v>-207079.54</v>
      </c>
    </row>
    <row r="29" spans="1:6" ht="11.25" customHeight="1" x14ac:dyDescent="0.2">
      <c r="A29" s="9" t="s">
        <v>12</v>
      </c>
      <c r="B29" s="17">
        <v>0</v>
      </c>
      <c r="C29" s="22">
        <v>1517006.82</v>
      </c>
      <c r="D29" s="17">
        <v>0</v>
      </c>
      <c r="E29" s="27">
        <v>0</v>
      </c>
      <c r="F29" s="16">
        <f>C29</f>
        <v>1517006.82</v>
      </c>
    </row>
    <row r="30" spans="1:6" ht="11.25" customHeight="1" x14ac:dyDescent="0.2">
      <c r="A30" s="9" t="s">
        <v>13</v>
      </c>
      <c r="B30" s="17">
        <v>0</v>
      </c>
      <c r="C30" s="27">
        <v>0</v>
      </c>
      <c r="D30" s="27">
        <v>0</v>
      </c>
      <c r="E30" s="27">
        <v>0</v>
      </c>
      <c r="F30" s="27">
        <v>0</v>
      </c>
    </row>
    <row r="31" spans="1:6" ht="11.25" customHeight="1" x14ac:dyDescent="0.2">
      <c r="A31" s="9" t="s">
        <v>14</v>
      </c>
      <c r="B31" s="17">
        <v>0</v>
      </c>
      <c r="C31" s="27">
        <v>0</v>
      </c>
      <c r="D31" s="27">
        <v>0</v>
      </c>
      <c r="E31" s="27">
        <v>0</v>
      </c>
      <c r="F31" s="27">
        <v>0</v>
      </c>
    </row>
    <row r="32" spans="1:6" ht="11.25" customHeight="1" x14ac:dyDescent="0.2">
      <c r="A32" s="9" t="s">
        <v>15</v>
      </c>
      <c r="B32" s="17">
        <v>0</v>
      </c>
      <c r="C32" s="27">
        <v>0</v>
      </c>
      <c r="D32" s="27">
        <v>0</v>
      </c>
      <c r="E32" s="27">
        <v>0</v>
      </c>
      <c r="F32" s="27">
        <f>D32</f>
        <v>0</v>
      </c>
    </row>
    <row r="33" spans="1:6" ht="11.25" customHeight="1" x14ac:dyDescent="0.2">
      <c r="A33" s="10"/>
      <c r="B33" s="25"/>
      <c r="C33" s="28"/>
      <c r="D33" s="28"/>
      <c r="E33" s="25"/>
      <c r="F33" s="25"/>
    </row>
    <row r="34" spans="1:6" ht="20.399999999999999" x14ac:dyDescent="0.2">
      <c r="A34" s="8" t="s">
        <v>22</v>
      </c>
      <c r="B34" s="26">
        <f>SUM(B35:B36)</f>
        <v>0</v>
      </c>
      <c r="C34" s="26">
        <f t="shared" ref="C34:F34" si="1">SUM(C35:C36)</f>
        <v>0</v>
      </c>
      <c r="D34" s="26">
        <f t="shared" si="1"/>
        <v>0</v>
      </c>
      <c r="E34" s="26">
        <f t="shared" si="1"/>
        <v>0</v>
      </c>
      <c r="F34" s="26">
        <f t="shared" si="1"/>
        <v>0</v>
      </c>
    </row>
    <row r="35" spans="1:6" x14ac:dyDescent="0.2">
      <c r="A35" s="9" t="s">
        <v>17</v>
      </c>
      <c r="B35" s="17">
        <v>0</v>
      </c>
      <c r="C35" s="17">
        <v>0</v>
      </c>
      <c r="D35" s="17">
        <v>0</v>
      </c>
      <c r="E35" s="17">
        <v>0</v>
      </c>
      <c r="F35" s="17">
        <v>0</v>
      </c>
    </row>
    <row r="36" spans="1:6" ht="11.25" customHeight="1" x14ac:dyDescent="0.2">
      <c r="A36" s="9" t="s">
        <v>18</v>
      </c>
      <c r="B36" s="17">
        <v>0</v>
      </c>
      <c r="C36" s="17">
        <v>0</v>
      </c>
      <c r="D36" s="17">
        <v>0</v>
      </c>
      <c r="E36" s="17">
        <v>0</v>
      </c>
      <c r="F36" s="17">
        <v>0</v>
      </c>
    </row>
    <row r="37" spans="1:6" ht="11.25" customHeight="1" x14ac:dyDescent="0.2">
      <c r="A37" s="10"/>
      <c r="B37" s="25"/>
      <c r="C37" s="25"/>
      <c r="D37" s="25"/>
      <c r="E37" s="25"/>
      <c r="F37" s="25"/>
    </row>
    <row r="38" spans="1:6" ht="11.25" customHeight="1" x14ac:dyDescent="0.2">
      <c r="A38" s="8" t="s">
        <v>23</v>
      </c>
      <c r="B38" s="5">
        <f>B20+B27</f>
        <v>0</v>
      </c>
      <c r="C38" s="5">
        <f>C27+C20</f>
        <v>1481777.83</v>
      </c>
      <c r="D38" s="5">
        <f>D27+D20</f>
        <v>-43321.510000000009</v>
      </c>
      <c r="E38" s="5">
        <v>0</v>
      </c>
      <c r="F38" s="5">
        <f>C38+D38</f>
        <v>1438456.32</v>
      </c>
    </row>
    <row r="39" spans="1:6" x14ac:dyDescent="0.2">
      <c r="A39" s="12"/>
      <c r="B39" s="13"/>
      <c r="C39" s="13"/>
      <c r="D39" s="13"/>
      <c r="E39" s="13"/>
      <c r="F39" s="13"/>
    </row>
    <row r="40" spans="1:6" ht="13.2" x14ac:dyDescent="0.2">
      <c r="A40" s="14" t="s">
        <v>24</v>
      </c>
    </row>
    <row r="43" spans="1:6" ht="20.399999999999999" x14ac:dyDescent="0.2">
      <c r="A43" s="29" t="s">
        <v>26</v>
      </c>
      <c r="B43" s="30"/>
      <c r="C43" s="30" t="s">
        <v>27</v>
      </c>
      <c r="D43" s="30"/>
      <c r="E43" s="34" t="s">
        <v>28</v>
      </c>
      <c r="F43" s="34"/>
    </row>
    <row r="44" spans="1:6" ht="30.6" x14ac:dyDescent="0.2">
      <c r="A44" s="30" t="s">
        <v>29</v>
      </c>
      <c r="B44" s="30"/>
      <c r="C44" s="30" t="s">
        <v>30</v>
      </c>
      <c r="D44" s="30"/>
      <c r="E44" s="34" t="s">
        <v>31</v>
      </c>
      <c r="F44" s="34"/>
    </row>
  </sheetData>
  <sheetProtection formatCells="0" formatColumns="0" formatRows="0" autoFilter="0"/>
  <mergeCells count="3">
    <mergeCell ref="A1:F1"/>
    <mergeCell ref="E43:F43"/>
    <mergeCell ref="E44:F44"/>
  </mergeCells>
  <pageMargins left="0.7" right="0.7" top="0.75" bottom="0.75" header="0.3" footer="0.3"/>
  <pageSetup scale="7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917B0-7513-4FDF-9A8B-82DC6397995F}">
  <ds:schemaRefs>
    <ds:schemaRef ds:uri="http://schemas.microsoft.com/sharepoint/v3/contenttype/forms"/>
  </ds:schemaRefs>
</ds:datastoreItem>
</file>

<file path=customXml/itemProps2.xml><?xml version="1.0" encoding="utf-8"?>
<ds:datastoreItem xmlns:ds="http://schemas.openxmlformats.org/officeDocument/2006/customXml" ds:itemID="{C8B9FA32-31FB-4381-9AC8-D1DE6F0FE7A2}">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C496396C-11E8-4229-938F-58DEFEF47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Juan Eduardo Escamilla Franco</cp:lastModifiedBy>
  <cp:revision/>
  <dcterms:created xsi:type="dcterms:W3CDTF">2012-12-11T20:30:33Z</dcterms:created>
  <dcterms:modified xsi:type="dcterms:W3CDTF">2026-04-28T19:10:03Z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