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69DA9117-CD51-4847-A7F7-260CEA43D1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3" l="1"/>
  <c r="B64" i="3"/>
  <c r="B55" i="3"/>
  <c r="B27" i="3"/>
  <c r="B24" i="3"/>
  <c r="B4" i="3"/>
  <c r="C2" i="3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<sst xmlns="http://schemas.openxmlformats.org/spreadsheetml/2006/main" count="62" uniqueCount="62">
  <si>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</si>
  <si>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</si>
  <si>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</si>
  <si>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</si>
  <si>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</si>
  <si>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</si>
  <si>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</si>
  <si>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</si>
  <si>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</si>
  <si>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</si>
  <si>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</si>
  <si>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</si>
  <si>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</si>
  <si>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</si>
  <si>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</si>
  <si>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</si>
  <si>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</si>
  <si>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</si>
  <si>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</si>
  <si>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</si>
  <si>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</si>
  <si>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</si>
  <si>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</si>
  <si>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</si>
  <si>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</si>
  <si>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</si>
  <si>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</si>
  <si>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</si>
  <si>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</si>
  <si>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</si>
  <si>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</si>
  <si>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</si>
  <si>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</si>
  <si>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</si>
  <si>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</si>
  <si>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</si>
  <si>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</si>
  <si>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</si>
  <si>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</si>
  <si>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</si>
  <si>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</si>
  <si>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</si>
  <si>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</si>
  <si>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</si>
  <si>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</si>
  <si>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</si>
  <si>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</si>
  <si>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</si>
  <si>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</si>
  <si>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</si>
  <si>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</si>
  <si>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</si>
  <si>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</si>
  <si>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</si>
  <si>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</si>
  <si>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de Actividades
Del 01 de enero al 31 de marzo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</si>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</sst>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F74"/>
  <sheetViews>
    <sheetView showGridLines="0" tabSelected="1" topLeftCell="A51" zoomScaleNormal="100" workbookViewId="0">
      <selection activeCell="C80" sqref="C80"/>
    </sheetView>
  </sheetViews>
  <sheetFormatPr baseColWidth="10" defaultColWidth="12" defaultRowHeight="10.199999999999999" x14ac:dyDescent="0.2"/>
  <cols>
    <col min="1" max="1" width="100.85546875" style="3" customWidth="1"/>
    <col min="2" max="2" width="26.140625" style="3" customWidth="1"/>
    <col min="3" max="3" width="25.85546875" style="3" customWidth="1"/>
    <col min="4" max="16384" width="12" style="3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f>SUM(B5:B11)</f>
        <v>3575095.12</v>
      </c>
      <c r="C4" s="7">
        <v>7194217.6900000004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3575095.12</v>
      </c>
      <c r="C11" s="9">
        <v>7194217.6900000004</v>
      </c>
    </row>
    <row r="12" spans="1:3" ht="11.25" customHeight="1" x14ac:dyDescent="0.2">
      <c r="A12" s="8"/>
      <c r="B12" s="2"/>
      <c r="C12" s="2"/>
    </row>
    <row r="13" spans="1:3" ht="30.6" x14ac:dyDescent="0.2">
      <c r="A13" s="6" t="s">
        <v>10</v>
      </c>
      <c r="B13" s="7">
        <v>0</v>
      </c>
      <c r="C13" s="7">
        <v>0</v>
      </c>
    </row>
    <row r="14" spans="1:3" ht="20.399999999999999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0</v>
      </c>
      <c r="C15" s="9">
        <v>0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0</v>
      </c>
      <c r="C17" s="7">
        <v>1274945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1274945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f>B4+B13+B17</f>
        <v>3575095.12</v>
      </c>
      <c r="C24" s="11">
        <v>8469162.6900000013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f>SUM(B28:B30)</f>
        <v>1875737.0499999998</v>
      </c>
      <c r="C27" s="7">
        <v>8250457.2799999993</v>
      </c>
    </row>
    <row r="28" spans="1:3" ht="11.25" customHeight="1" x14ac:dyDescent="0.2">
      <c r="A28" s="8" t="s">
        <v>22</v>
      </c>
      <c r="B28" s="9">
        <v>904716.92</v>
      </c>
      <c r="C28" s="9">
        <v>3817824.35</v>
      </c>
    </row>
    <row r="29" spans="1:3" ht="11.25" customHeight="1" x14ac:dyDescent="0.2">
      <c r="A29" s="8" t="s">
        <v>23</v>
      </c>
      <c r="B29" s="9">
        <v>409030.02</v>
      </c>
      <c r="C29" s="9">
        <v>777065.12</v>
      </c>
    </row>
    <row r="30" spans="1:3" ht="11.25" customHeight="1" x14ac:dyDescent="0.2">
      <c r="A30" s="8" t="s">
        <v>24</v>
      </c>
      <c r="B30" s="9">
        <v>561990.11</v>
      </c>
      <c r="C30" s="9">
        <v>3655567.81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0</v>
      </c>
      <c r="C32" s="7">
        <v>0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f>B56</f>
        <v>182351.25</v>
      </c>
      <c r="C55" s="7">
        <v>54947.38</v>
      </c>
    </row>
    <row r="56" spans="1:3" ht="11.25" customHeight="1" x14ac:dyDescent="0.2">
      <c r="A56" s="8" t="s">
        <v>46</v>
      </c>
      <c r="B56" s="9">
        <v>182351.25</v>
      </c>
      <c r="C56" s="9">
        <v>54947.38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f>B61+B55+B48+B43+B32+B27</f>
        <v>2058088.2999999998</v>
      </c>
      <c r="C64" s="11">
        <v>8305404.6599999992</v>
      </c>
    </row>
    <row r="65" spans="1:6" ht="11.25" customHeight="1" x14ac:dyDescent="0.2">
      <c r="A65" s="12"/>
      <c r="B65" s="2"/>
      <c r="C65" s="2"/>
    </row>
    <row r="66" spans="1:6" s="5" customFormat="1" x14ac:dyDescent="0.2">
      <c r="A66" s="4" t="s">
        <v>53</v>
      </c>
      <c r="B66" s="7">
        <f>B24-B64</f>
        <v>1517006.8200000003</v>
      </c>
      <c r="C66" s="7">
        <v>163758.03000000212</v>
      </c>
    </row>
    <row r="67" spans="1:6" s="5" customFormat="1" x14ac:dyDescent="0.2">
      <c r="A67" s="10"/>
      <c r="B67" s="2"/>
      <c r="C67" s="2"/>
    </row>
    <row r="68" spans="1:6" s="13" customFormat="1" x14ac:dyDescent="0.2">
      <c r="A68" s="3"/>
      <c r="B68" s="3"/>
      <c r="C68" s="3"/>
    </row>
    <row r="69" spans="1:6" ht="13.2" x14ac:dyDescent="0.2">
      <c r="A69" s="14" t="s">
        <v>54</v>
      </c>
    </row>
    <row r="72" spans="1:6" ht="10.199999999999999" customHeight="1" x14ac:dyDescent="0.2">
      <c r="A72" s="18" t="s">
        <v>56</v>
      </c>
      <c r="B72" s="19" t="s">
        <v>57</v>
      </c>
      <c r="C72" s="19" t="s">
        <v>58</v>
      </c>
      <c r="D72" s="21"/>
      <c r="E72" s="21"/>
      <c r="F72" s="21"/>
    </row>
    <row r="73" spans="1:6" ht="10.199999999999999" customHeight="1" x14ac:dyDescent="0.2">
      <c r="A73" s="19" t="s">
        <v>59</v>
      </c>
      <c r="B73" s="20" t="s">
        <v>60</v>
      </c>
      <c r="C73" s="20" t="s">
        <v>61</v>
      </c>
      <c r="D73" s="21"/>
      <c r="E73" s="21"/>
      <c r="F73" s="21"/>
    </row>
    <row r="74" spans="1:6" x14ac:dyDescent="0.2">
      <c r="A74" s="18"/>
      <c r="B74" s="20"/>
      <c r="C74" s="20"/>
    </row>
  </sheetData>
  <sheetProtection formatCells="0" formatColumns="0" formatRows="0" autoFilter="0"/>
  <mergeCells count="3">
    <mergeCell ref="A1:C1"/>
    <mergeCell ref="B73:B74"/>
    <mergeCell ref="C73:C74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2012-12-11T20:29:16Z</dcterms:created>
  <dcterms:modified xsi:type="dcterms:W3CDTF">2026-04-28T16:50:19Z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