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B9DFEED2-720F-4DDD-9AC0-EE146E23D81D}" xr6:coauthVersionLast="47" xr6:coauthVersionMax="47" xr10:uidLastSave="{00000000-0000-0000-0000-000000000000}"/>
  <bookViews>
    <workbookView xWindow="-108" yWindow="-108" windowWidth="23256" windowHeight="12456" tabRatio="782" activeTab="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C13" i="1"/>
  <c r="D78" i="1"/>
  <c r="E78" i="1"/>
  <c r="F78" i="1"/>
  <c r="G78" i="1"/>
  <c r="H78" i="1"/>
  <c r="I78" i="1"/>
  <c r="C78" i="1"/>
  <c r="D52" i="1"/>
  <c r="E52" i="1"/>
  <c r="F52" i="1"/>
  <c r="G52" i="1"/>
  <c r="H52" i="1"/>
  <c r="I52" i="1"/>
  <c r="C52" i="1"/>
  <c r="D32" i="1"/>
  <c r="E32" i="1"/>
  <c r="F32" i="1"/>
  <c r="G32" i="1"/>
  <c r="H32" i="1"/>
  <c r="I32" i="1"/>
  <c r="C32" i="1"/>
  <c r="D22" i="1"/>
  <c r="E22" i="1"/>
  <c r="F22" i="1"/>
  <c r="G22" i="1"/>
  <c r="H22" i="1"/>
  <c r="I22" i="1"/>
  <c r="C22" i="1"/>
  <c r="D14" i="1"/>
  <c r="E14" i="1"/>
  <c r="F14" i="1"/>
  <c r="G14" i="1"/>
  <c r="H14" i="1"/>
  <c r="I14" i="1"/>
  <c r="C14" i="1"/>
  <c r="I31" i="1"/>
  <c r="I28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<sst xmlns="http://schemas.openxmlformats.org/spreadsheetml/2006/main" count="259" uniqueCount="146">
  <si>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</si>
  <si>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</si>
  <si>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</si>
  <si>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</si>
  <si>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</si>
  <si>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</si>
  <si>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</si>
  <si>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</si>
  <si>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</si>
  <si>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</si>
  <si>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</si>
  <si>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</si>
  <si>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</si>
  <si>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</si>
  <si>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</si>
  <si>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</si>
  <si>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</si>
  <si>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</si>
  <si>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</si>
  <si>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</si>
  <si>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</si>
  <si>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</si>
  <si>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</si>
  <si>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</si>
  <si>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</si>
  <si>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</si>
  <si>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</si>
  <si>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</si>
  <si>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</si>
  <si>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</si>
  <si>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</si>
  <si>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</si>
  <si>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</si>
  <si>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</si>
  <si>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</si>
  <si>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</si>
  <si>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</si>
  <si>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</si>
  <si>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</si>
  <si>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</si>
  <si>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</si>
  <si>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</si>
  <si>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</si>
  <si>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</si>
  <si>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</si>
  <si>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</si>
  <si>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</si>
  <si>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</si>
  <si>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</si>
  <si>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</si>
  <si>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</si>
  <si>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</si>
  <si>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</si>
  <si>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</si>
  <si>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</si>
  <si>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</si>
  <si>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</si>
  <si>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</si>
  <si>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</si>
  <si>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</si>
  <si>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</si>
  <si>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</si>
  <si>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</si>
  <si>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</si>
  <si>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</si>
  <si>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</si>
  <si>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</si>
  <si>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</si>
  <si>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</si>
  <si>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</si>
  <si>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</si>
  <si>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</si>
  <si>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</si>
  <si>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</si>
  <si>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</si>
  <si>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</si>
  <si>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</si>
  <si>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</si>
  <si>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</si>
  <si>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</si>
  <si>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</si>
  <si>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</si>
  <si>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</si>
  <si>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</si>
  <si>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</si>
  <si>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</si>
  <si>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</si>
  <si>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</si>
  <si>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</si>
  <si>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</si>
  <si>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</si>
  <si>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</si>
  <si>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</si>
  <si>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</si>
  <si>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</si>
  <si>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</si>
  <si>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</si>
  <si>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</si>
  <si>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</si>
  <si>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</si>
  <si>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</si>
  <si>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</si>
  <si>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</si>
  <si>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</si>
  <si>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</si>
  <si>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</si>
  <si>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</si>
  <si>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</si>
  <si>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</si>
  <si>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</si>
  <si>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</si>
  <si>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</si>
  <si>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</si>
  <si>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</si>
  <si>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</si>
  <si>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</si>
  <si>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</si>
  <si>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</si>
  <si>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</si>
  <si>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</si>
  <si>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</si>
  <si>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</si>
  <si>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</si>
  <si>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</si>
  <si>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</si>
  <si>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</si>
  <si>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</si>
  <si>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</si>
  <si>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</si>
  <si>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</si>
  <si>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</si>
  <si>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</si>
  <si>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</si>
  <si>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</si>
  <si>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</si>
  <si>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</si>
  <si>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</si>
  <si>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Favor de ver el instructivo de esta nota (NDF-04):</t>
  </si>
  <si>
    <t>En caso de no contar deuda pública u obligaciones, hacer la aclaración o la inidcación.</t>
  </si>
  <si>
    <t>Favor de ver el instructivo de esta nota (NDF-05):</t>
  </si>
  <si>
    <t>En caso de no contar con Obligaciones a Corto Plazo, hacer la aclaración o la inidcación.</t>
  </si>
  <si>
    <t>SISTEMA DE AGUA POTABLE, ALCANTARILLADO Y SANEAMIENTO DE LA COMUNIDAD DE VALTIERRILLA, DEL MUNICIPIO DE SALAMANCA, GTO.</t>
  </si>
  <si>
    <t>Correspondiente del 01 de enero al 31 de marzo 2026</t>
  </si>
  <si>
    <t>EL SISTEMA DE AGUA POTABLE, ALCANTARILLADO Y SANEAMIENTO DE LA COMUNIDAD DE VALTIERRILLA, DEL MUNICIPIO DE SALAMANCA, GTO. NO CUENTA NI TIENE DEUDA PUBLICA DURANTE EL 1ER TRIMESTRE 2026</t>
  </si>
  <si>
    <t>EL SISTEMA DE AGUA POTABLE, ALCANTARILLADO Y SANEAMIENTO DE LA COMUNIDAD DE VALTIERRILLA, DEL MUNICIPIO DE SALAMANCA, GTO. NO CUENTA NI TIENE OBLIGACIONES A CORTO PLAZO  DURANTE EL 1ER TRIMESTRE 2026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</si>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</sst>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right" vertical="center"/>
    </xf>
    <xf numFmtId="0" fontId="5" fillId="3" borderId="10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centerContinuous" vertical="center"/>
    </xf>
    <xf numFmtId="0" fontId="5" fillId="3" borderId="14" xfId="2" applyFont="1" applyFill="1" applyBorder="1" applyAlignment="1">
      <alignment horizontal="centerContinuous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9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9" xfId="0" applyFont="1" applyBorder="1" applyAlignment="1">
      <alignment vertical="center"/>
    </xf>
    <xf numFmtId="0" fontId="9" fillId="0" borderId="30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9" fillId="3" borderId="0" xfId="2" applyFont="1" applyFill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4" fontId="6" fillId="0" borderId="2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A4" sqref="A4:B4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ht="14.4" x14ac:dyDescent="0.2">
      <c r="A1" s="72" t="s">
        <v>141</v>
      </c>
      <c r="B1" s="72"/>
      <c r="C1" s="19" t="s">
        <v>0</v>
      </c>
      <c r="D1" s="20">
        <v>2026</v>
      </c>
    </row>
    <row r="2" spans="1:4" x14ac:dyDescent="0.2">
      <c r="A2" s="21" t="s">
        <v>1</v>
      </c>
      <c r="B2" s="22"/>
      <c r="C2" s="23" t="s">
        <v>2</v>
      </c>
      <c r="D2" s="24" t="s">
        <v>3</v>
      </c>
    </row>
    <row r="3" spans="1:4" x14ac:dyDescent="0.2">
      <c r="A3" s="21" t="s">
        <v>142</v>
      </c>
      <c r="B3" s="22"/>
      <c r="C3" s="23" t="s">
        <v>4</v>
      </c>
      <c r="D3" s="25">
        <v>1</v>
      </c>
    </row>
    <row r="4" spans="1:4" x14ac:dyDescent="0.2">
      <c r="A4" s="70" t="s">
        <v>5</v>
      </c>
      <c r="B4" s="71"/>
      <c r="C4" s="26"/>
      <c r="D4" s="27"/>
    </row>
    <row r="5" spans="1:4" x14ac:dyDescent="0.2">
      <c r="A5" s="28" t="s">
        <v>6</v>
      </c>
      <c r="B5" s="29" t="s">
        <v>7</v>
      </c>
    </row>
    <row r="6" spans="1:4" x14ac:dyDescent="0.2">
      <c r="A6" s="30"/>
      <c r="B6" s="31"/>
    </row>
    <row r="7" spans="1:4" x14ac:dyDescent="0.2">
      <c r="A7" s="32"/>
      <c r="B7" s="37" t="s">
        <v>8</v>
      </c>
    </row>
    <row r="8" spans="1:4" x14ac:dyDescent="0.2">
      <c r="A8" s="32"/>
      <c r="B8" s="33"/>
    </row>
    <row r="9" spans="1:4" x14ac:dyDescent="0.2">
      <c r="A9" s="42" t="s">
        <v>9</v>
      </c>
      <c r="B9" s="34" t="s">
        <v>10</v>
      </c>
    </row>
    <row r="10" spans="1:4" x14ac:dyDescent="0.2">
      <c r="A10" s="42" t="s">
        <v>11</v>
      </c>
      <c r="B10" s="34" t="s">
        <v>12</v>
      </c>
    </row>
    <row r="11" spans="1:4" x14ac:dyDescent="0.2">
      <c r="A11" s="42" t="s">
        <v>13</v>
      </c>
      <c r="B11" s="34" t="s">
        <v>14</v>
      </c>
    </row>
    <row r="12" spans="1:4" x14ac:dyDescent="0.2">
      <c r="A12" s="42" t="s">
        <v>15</v>
      </c>
      <c r="B12" s="34" t="s">
        <v>16</v>
      </c>
    </row>
    <row r="13" spans="1:4" x14ac:dyDescent="0.2">
      <c r="A13" s="42" t="s">
        <v>17</v>
      </c>
      <c r="B13" s="34" t="s">
        <v>18</v>
      </c>
    </row>
    <row r="14" spans="1:4" x14ac:dyDescent="0.2">
      <c r="A14" s="42" t="s">
        <v>19</v>
      </c>
      <c r="B14" s="34" t="s">
        <v>20</v>
      </c>
    </row>
    <row r="15" spans="1:4" ht="10.8" thickBot="1" x14ac:dyDescent="0.25">
      <c r="A15" s="35"/>
      <c r="B15" s="36"/>
    </row>
  </sheetData>
  <mergeCells count="2">
    <mergeCell ref="A4:B4"/>
    <mergeCell ref="A1:B1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9" sqref="C9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6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6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6" x14ac:dyDescent="0.2">
      <c r="B5" s="41"/>
      <c r="C5" s="41" t="s">
        <v>10</v>
      </c>
    </row>
    <row r="7" spans="1:6" x14ac:dyDescent="0.2">
      <c r="B7" s="1" t="s">
        <v>21</v>
      </c>
    </row>
    <row r="8" spans="1:6" x14ac:dyDescent="0.2">
      <c r="B8" s="43" t="s">
        <v>22</v>
      </c>
    </row>
    <row r="9" spans="1:6" x14ac:dyDescent="0.2">
      <c r="A9" s="40"/>
    </row>
    <row r="16" spans="1:6" x14ac:dyDescent="0.2">
      <c r="C16" s="68" t="s">
        <v>23</v>
      </c>
    </row>
    <row r="17" spans="3:3" x14ac:dyDescent="0.2">
      <c r="C17" s="6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abSelected="1" topLeftCell="B149" zoomScaleNormal="100" workbookViewId="0">
      <selection activeCell="C13" sqref="C13:I13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9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9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9" x14ac:dyDescent="0.2">
      <c r="B5" s="41" t="s">
        <v>25</v>
      </c>
    </row>
    <row r="6" spans="1:9" x14ac:dyDescent="0.2">
      <c r="B6" s="78" t="str">
        <f>B1</f>
        <v>SISTEMA DE AGUA POTABLE, ALCANTARILLADO Y SANEAMIENTO DE LA COMUNIDAD DE VALTIERRILLA, DEL MUNICIPIO DE SALAMANCA, GTO.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>Correspondiente del 01 de enero al 31 de marzo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0"/>
      <c r="B13" s="13" t="s">
        <v>38</v>
      </c>
      <c r="C13" s="3">
        <f>C14+C22+C32+C42+C52+C62+C66+C74+C78</f>
        <v>8634401.0269999932</v>
      </c>
      <c r="D13" s="3">
        <f t="shared" ref="D13:I13" si="0">D14+D22+D32+D42+D52+D62+D66+D74+D78</f>
        <v>30000</v>
      </c>
      <c r="E13" s="3">
        <f t="shared" si="0"/>
        <v>-30000</v>
      </c>
      <c r="F13" s="3">
        <f t="shared" si="0"/>
        <v>30000</v>
      </c>
      <c r="G13" s="3">
        <f t="shared" si="0"/>
        <v>-30000</v>
      </c>
      <c r="H13" s="3">
        <f t="shared" si="0"/>
        <v>8634401.0269999932</v>
      </c>
      <c r="I13" s="3">
        <f t="shared" si="0"/>
        <v>8609401.0269999932</v>
      </c>
    </row>
    <row r="14" spans="1:9" x14ac:dyDescent="0.2">
      <c r="B14" s="17" t="s">
        <v>39</v>
      </c>
      <c r="C14" s="3">
        <f>SUM(C15:C21)</f>
        <v>4037893.4869999927</v>
      </c>
      <c r="D14" s="3">
        <f t="shared" ref="D14:I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4037893.4869999927</v>
      </c>
      <c r="I14" s="3">
        <f t="shared" si="1"/>
        <v>4037893.4869999927</v>
      </c>
    </row>
    <row r="15" spans="1:9" x14ac:dyDescent="0.2">
      <c r="B15" s="16" t="s">
        <v>40</v>
      </c>
      <c r="C15" s="91">
        <v>3223055.7039999929</v>
      </c>
      <c r="D15" s="4">
        <v>0</v>
      </c>
      <c r="E15" s="4">
        <v>0</v>
      </c>
      <c r="F15" s="4">
        <v>0</v>
      </c>
      <c r="G15" s="4">
        <v>0</v>
      </c>
      <c r="H15" s="91">
        <v>3223055.7039999929</v>
      </c>
      <c r="I15" s="91">
        <v>3223055.7039999929</v>
      </c>
    </row>
    <row r="16" spans="1:9" x14ac:dyDescent="0.2">
      <c r="B16" s="16" t="s">
        <v>41</v>
      </c>
      <c r="C16" s="91">
        <v>100000</v>
      </c>
      <c r="D16" s="4">
        <v>0</v>
      </c>
      <c r="E16" s="4">
        <v>0</v>
      </c>
      <c r="F16" s="4">
        <v>0</v>
      </c>
      <c r="G16" s="4">
        <v>0</v>
      </c>
      <c r="H16" s="91">
        <v>100000</v>
      </c>
      <c r="I16" s="91">
        <v>100000</v>
      </c>
    </row>
    <row r="17" spans="2:9" x14ac:dyDescent="0.2">
      <c r="B17" s="16" t="s">
        <v>42</v>
      </c>
      <c r="C17" s="91">
        <v>482837.78299999994</v>
      </c>
      <c r="D17" s="4">
        <v>0</v>
      </c>
      <c r="E17" s="4">
        <v>0</v>
      </c>
      <c r="F17" s="4">
        <v>0</v>
      </c>
      <c r="G17" s="4">
        <v>0</v>
      </c>
      <c r="H17" s="91">
        <v>482837.78299999994</v>
      </c>
      <c r="I17" s="91">
        <v>482837.78299999994</v>
      </c>
    </row>
    <row r="18" spans="2:9" x14ac:dyDescent="0.2">
      <c r="B18" s="16" t="s">
        <v>43</v>
      </c>
      <c r="C18" s="91">
        <v>0</v>
      </c>
      <c r="D18" s="4">
        <v>0</v>
      </c>
      <c r="E18" s="4">
        <v>0</v>
      </c>
      <c r="F18" s="4">
        <v>0</v>
      </c>
      <c r="G18" s="4">
        <v>0</v>
      </c>
      <c r="H18" s="91">
        <v>0</v>
      </c>
      <c r="I18" s="91">
        <v>0</v>
      </c>
    </row>
    <row r="19" spans="2:9" x14ac:dyDescent="0.2">
      <c r="B19" s="16" t="s">
        <v>44</v>
      </c>
      <c r="C19" s="91">
        <v>232000</v>
      </c>
      <c r="D19" s="4">
        <v>0</v>
      </c>
      <c r="E19" s="4">
        <v>0</v>
      </c>
      <c r="F19" s="4">
        <v>0</v>
      </c>
      <c r="G19" s="4">
        <v>0</v>
      </c>
      <c r="H19" s="91">
        <v>232000</v>
      </c>
      <c r="I19" s="91">
        <v>232000</v>
      </c>
    </row>
    <row r="20" spans="2:9" x14ac:dyDescent="0.2">
      <c r="B20" s="16" t="s">
        <v>45</v>
      </c>
      <c r="C20" s="91">
        <v>0</v>
      </c>
      <c r="D20" s="4">
        <v>0</v>
      </c>
      <c r="E20" s="4">
        <v>0</v>
      </c>
      <c r="F20" s="4">
        <v>0</v>
      </c>
      <c r="G20" s="4">
        <v>0</v>
      </c>
      <c r="H20" s="91">
        <v>0</v>
      </c>
      <c r="I20" s="91">
        <v>0</v>
      </c>
    </row>
    <row r="21" spans="2:9" x14ac:dyDescent="0.2">
      <c r="B21" s="16" t="s">
        <v>46</v>
      </c>
      <c r="C21" s="91">
        <v>0</v>
      </c>
      <c r="D21" s="4">
        <v>0</v>
      </c>
      <c r="E21" s="4">
        <v>0</v>
      </c>
      <c r="F21" s="4">
        <v>0</v>
      </c>
      <c r="G21" s="4">
        <v>0</v>
      </c>
      <c r="H21" s="91">
        <v>0</v>
      </c>
      <c r="I21" s="91">
        <v>0</v>
      </c>
    </row>
    <row r="22" spans="2:9" x14ac:dyDescent="0.2">
      <c r="B22" s="17" t="s">
        <v>47</v>
      </c>
      <c r="C22" s="3">
        <f>SUM(C23:C31)</f>
        <v>969441.35</v>
      </c>
      <c r="D22" s="3">
        <f t="shared" ref="D22:I22" si="2">SUM(D23:D31)</f>
        <v>25000</v>
      </c>
      <c r="E22" s="3">
        <f t="shared" si="2"/>
        <v>-25000</v>
      </c>
      <c r="F22" s="3">
        <f t="shared" si="2"/>
        <v>25000</v>
      </c>
      <c r="G22" s="3">
        <f t="shared" si="2"/>
        <v>-25000</v>
      </c>
      <c r="H22" s="3">
        <f t="shared" si="2"/>
        <v>969441.35</v>
      </c>
      <c r="I22" s="3">
        <f t="shared" si="2"/>
        <v>944441.35</v>
      </c>
    </row>
    <row r="23" spans="2:9" x14ac:dyDescent="0.2">
      <c r="B23" s="16" t="s">
        <v>48</v>
      </c>
      <c r="C23" s="91">
        <v>119000</v>
      </c>
      <c r="D23" s="91">
        <v>0</v>
      </c>
      <c r="E23" s="4">
        <v>0</v>
      </c>
      <c r="F23" s="4">
        <v>0</v>
      </c>
      <c r="G23" s="4">
        <v>0</v>
      </c>
      <c r="H23" s="91">
        <v>119000</v>
      </c>
      <c r="I23" s="91">
        <v>119000</v>
      </c>
    </row>
    <row r="24" spans="2:9" x14ac:dyDescent="0.2">
      <c r="B24" s="16" t="s">
        <v>49</v>
      </c>
      <c r="C24" s="91">
        <v>50000</v>
      </c>
      <c r="D24" s="91">
        <v>0</v>
      </c>
      <c r="E24" s="91">
        <v>0</v>
      </c>
      <c r="F24" s="91">
        <v>0</v>
      </c>
      <c r="G24" s="91">
        <v>0</v>
      </c>
      <c r="H24" s="91">
        <v>50000</v>
      </c>
      <c r="I24" s="91">
        <v>50000</v>
      </c>
    </row>
    <row r="25" spans="2:9" x14ac:dyDescent="0.2">
      <c r="B25" s="16" t="s">
        <v>50</v>
      </c>
      <c r="C25" s="91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</row>
    <row r="26" spans="2:9" x14ac:dyDescent="0.2">
      <c r="B26" s="16" t="s">
        <v>51</v>
      </c>
      <c r="C26" s="91">
        <v>315000</v>
      </c>
      <c r="D26" s="91">
        <v>0</v>
      </c>
      <c r="E26" s="91">
        <v>0</v>
      </c>
      <c r="F26" s="91">
        <v>0</v>
      </c>
      <c r="G26" s="91">
        <v>0</v>
      </c>
      <c r="H26" s="91">
        <v>315000</v>
      </c>
      <c r="I26" s="91">
        <v>315000</v>
      </c>
    </row>
    <row r="27" spans="2:9" x14ac:dyDescent="0.2">
      <c r="B27" s="16" t="s">
        <v>52</v>
      </c>
      <c r="C27" s="91">
        <v>167000</v>
      </c>
      <c r="D27" s="91">
        <v>0</v>
      </c>
      <c r="E27" s="91">
        <v>0</v>
      </c>
      <c r="F27" s="91">
        <v>0</v>
      </c>
      <c r="G27" s="91">
        <v>0</v>
      </c>
      <c r="H27" s="91">
        <v>167000</v>
      </c>
      <c r="I27" s="91">
        <v>167000</v>
      </c>
    </row>
    <row r="28" spans="2:9" x14ac:dyDescent="0.2">
      <c r="B28" s="16" t="s">
        <v>53</v>
      </c>
      <c r="C28" s="91">
        <v>188441.35</v>
      </c>
      <c r="D28" s="91">
        <v>0</v>
      </c>
      <c r="E28" s="91">
        <v>-25000</v>
      </c>
      <c r="F28" s="91">
        <v>0</v>
      </c>
      <c r="G28" s="91">
        <v>-25000</v>
      </c>
      <c r="H28" s="91">
        <v>163441.35</v>
      </c>
      <c r="I28" s="91">
        <f>G28+H28</f>
        <v>138441.35</v>
      </c>
    </row>
    <row r="29" spans="2:9" x14ac:dyDescent="0.2">
      <c r="B29" s="16" t="s">
        <v>54</v>
      </c>
      <c r="C29" s="91">
        <v>60000</v>
      </c>
      <c r="D29" s="91">
        <v>0</v>
      </c>
      <c r="E29" s="91">
        <v>0</v>
      </c>
      <c r="F29" s="91">
        <v>0</v>
      </c>
      <c r="G29" s="91">
        <v>0</v>
      </c>
      <c r="H29" s="91">
        <v>60000</v>
      </c>
      <c r="I29" s="91">
        <v>60000</v>
      </c>
    </row>
    <row r="30" spans="2:9" x14ac:dyDescent="0.2">
      <c r="B30" s="16" t="s">
        <v>55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</row>
    <row r="31" spans="2:9" x14ac:dyDescent="0.2">
      <c r="B31" s="16" t="s">
        <v>56</v>
      </c>
      <c r="C31" s="91">
        <v>70000</v>
      </c>
      <c r="D31" s="91">
        <v>25000</v>
      </c>
      <c r="E31" s="91">
        <v>0</v>
      </c>
      <c r="F31" s="91">
        <v>25000</v>
      </c>
      <c r="G31" s="91">
        <v>0</v>
      </c>
      <c r="H31" s="91">
        <v>95000</v>
      </c>
      <c r="I31" s="91">
        <f>G31+H31</f>
        <v>95000</v>
      </c>
    </row>
    <row r="32" spans="2:9" x14ac:dyDescent="0.2">
      <c r="B32" s="17" t="s">
        <v>57</v>
      </c>
      <c r="C32" s="3">
        <f>SUM(C33:C41)</f>
        <v>2891919.72</v>
      </c>
      <c r="D32" s="3">
        <f t="shared" ref="D32:I32" si="3">SUM(D33:D41)</f>
        <v>5000</v>
      </c>
      <c r="E32" s="3">
        <f t="shared" si="3"/>
        <v>-5000</v>
      </c>
      <c r="F32" s="3">
        <f t="shared" si="3"/>
        <v>5000</v>
      </c>
      <c r="G32" s="3">
        <f t="shared" si="3"/>
        <v>-5000</v>
      </c>
      <c r="H32" s="3">
        <f t="shared" si="3"/>
        <v>2891919.72</v>
      </c>
      <c r="I32" s="3">
        <f t="shared" si="3"/>
        <v>2891919.72</v>
      </c>
    </row>
    <row r="33" spans="2:9" x14ac:dyDescent="0.2">
      <c r="B33" s="16" t="s">
        <v>58</v>
      </c>
      <c r="C33" s="91">
        <v>1755000</v>
      </c>
      <c r="D33" s="91">
        <v>0</v>
      </c>
      <c r="E33" s="91">
        <v>0</v>
      </c>
      <c r="F33" s="91">
        <v>0</v>
      </c>
      <c r="G33" s="91">
        <v>0</v>
      </c>
      <c r="H33" s="91">
        <v>1755000</v>
      </c>
      <c r="I33" s="4">
        <v>1755000</v>
      </c>
    </row>
    <row r="34" spans="2:9" x14ac:dyDescent="0.2">
      <c r="B34" s="16" t="s">
        <v>59</v>
      </c>
      <c r="C34" s="91">
        <v>70000</v>
      </c>
      <c r="D34" s="91">
        <v>0</v>
      </c>
      <c r="E34" s="91">
        <v>0</v>
      </c>
      <c r="F34" s="91">
        <v>0</v>
      </c>
      <c r="G34" s="91">
        <v>0</v>
      </c>
      <c r="H34" s="91">
        <v>70000</v>
      </c>
      <c r="I34" s="4">
        <v>70000</v>
      </c>
    </row>
    <row r="35" spans="2:9" x14ac:dyDescent="0.2">
      <c r="B35" s="16" t="s">
        <v>60</v>
      </c>
      <c r="C35" s="91">
        <v>230000</v>
      </c>
      <c r="D35" s="91">
        <v>0</v>
      </c>
      <c r="E35" s="91">
        <v>-5000</v>
      </c>
      <c r="F35" s="91">
        <v>0</v>
      </c>
      <c r="G35" s="91">
        <v>-5000</v>
      </c>
      <c r="H35" s="91">
        <v>225000</v>
      </c>
      <c r="I35" s="4">
        <v>225000</v>
      </c>
    </row>
    <row r="36" spans="2:9" x14ac:dyDescent="0.2">
      <c r="B36" s="16" t="s">
        <v>61</v>
      </c>
      <c r="C36" s="91">
        <v>40000</v>
      </c>
      <c r="D36" s="91">
        <v>0</v>
      </c>
      <c r="E36" s="91">
        <v>0</v>
      </c>
      <c r="F36" s="91">
        <v>0</v>
      </c>
      <c r="G36" s="91">
        <v>0</v>
      </c>
      <c r="H36" s="91">
        <v>40000</v>
      </c>
      <c r="I36" s="4">
        <v>40000</v>
      </c>
    </row>
    <row r="37" spans="2:9" x14ac:dyDescent="0.2">
      <c r="B37" s="16" t="s">
        <v>62</v>
      </c>
      <c r="C37" s="91">
        <v>345451.77</v>
      </c>
      <c r="D37" s="91">
        <v>0</v>
      </c>
      <c r="E37" s="91">
        <v>0</v>
      </c>
      <c r="F37" s="91">
        <v>0</v>
      </c>
      <c r="G37" s="91">
        <v>0</v>
      </c>
      <c r="H37" s="91">
        <v>345451.77</v>
      </c>
      <c r="I37" s="4">
        <v>345451.77</v>
      </c>
    </row>
    <row r="38" spans="2:9" x14ac:dyDescent="0.2">
      <c r="B38" s="16" t="s">
        <v>63</v>
      </c>
      <c r="C38" s="91">
        <v>0</v>
      </c>
      <c r="D38" s="91">
        <v>5000</v>
      </c>
      <c r="E38" s="91">
        <v>0</v>
      </c>
      <c r="F38" s="91">
        <v>5000</v>
      </c>
      <c r="G38" s="91">
        <v>0</v>
      </c>
      <c r="H38" s="91">
        <v>5000</v>
      </c>
      <c r="I38" s="4">
        <v>5000</v>
      </c>
    </row>
    <row r="39" spans="2:9" x14ac:dyDescent="0.2">
      <c r="B39" s="16" t="s">
        <v>64</v>
      </c>
      <c r="C39" s="91">
        <v>30000</v>
      </c>
      <c r="D39" s="91">
        <v>0</v>
      </c>
      <c r="E39" s="91">
        <v>0</v>
      </c>
      <c r="F39" s="91">
        <v>0</v>
      </c>
      <c r="G39" s="91">
        <v>0</v>
      </c>
      <c r="H39" s="91">
        <v>30000</v>
      </c>
      <c r="I39" s="4">
        <v>30000</v>
      </c>
    </row>
    <row r="40" spans="2:9" x14ac:dyDescent="0.2">
      <c r="B40" s="16" t="s">
        <v>65</v>
      </c>
      <c r="C40" s="91">
        <v>65000</v>
      </c>
      <c r="D40" s="91">
        <v>0</v>
      </c>
      <c r="E40" s="91">
        <v>0</v>
      </c>
      <c r="F40" s="91">
        <v>0</v>
      </c>
      <c r="G40" s="91">
        <v>0</v>
      </c>
      <c r="H40" s="91">
        <v>65000</v>
      </c>
      <c r="I40" s="4">
        <v>65000</v>
      </c>
    </row>
    <row r="41" spans="2:9" x14ac:dyDescent="0.2">
      <c r="B41" s="16" t="s">
        <v>66</v>
      </c>
      <c r="C41" s="91">
        <v>356467.95</v>
      </c>
      <c r="D41" s="91">
        <v>0</v>
      </c>
      <c r="E41" s="91">
        <v>0</v>
      </c>
      <c r="F41" s="91">
        <v>0</v>
      </c>
      <c r="G41" s="91">
        <v>0</v>
      </c>
      <c r="H41" s="91">
        <v>356467.95</v>
      </c>
      <c r="I41" s="4">
        <v>356467.95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f>SUM(C53:C61)</f>
        <v>500000</v>
      </c>
      <c r="D52" s="3">
        <f t="shared" ref="D52:I52" si="4">SUM(D53:D61)</f>
        <v>0</v>
      </c>
      <c r="E52" s="3">
        <f t="shared" si="4"/>
        <v>0</v>
      </c>
      <c r="F52" s="3">
        <f t="shared" si="4"/>
        <v>0</v>
      </c>
      <c r="G52" s="3">
        <f t="shared" si="4"/>
        <v>0</v>
      </c>
      <c r="H52" s="3">
        <f t="shared" si="4"/>
        <v>500000</v>
      </c>
      <c r="I52" s="3">
        <f t="shared" si="4"/>
        <v>500000</v>
      </c>
    </row>
    <row r="53" spans="2:9" x14ac:dyDescent="0.2">
      <c r="B53" s="16" t="s">
        <v>78</v>
      </c>
      <c r="C53" s="91">
        <v>150000</v>
      </c>
      <c r="D53" s="4">
        <v>0</v>
      </c>
      <c r="E53" s="4">
        <v>0</v>
      </c>
      <c r="F53" s="4">
        <v>0</v>
      </c>
      <c r="G53" s="4">
        <v>0</v>
      </c>
      <c r="H53" s="91">
        <v>150000</v>
      </c>
      <c r="I53" s="91">
        <v>150000</v>
      </c>
    </row>
    <row r="54" spans="2:9" x14ac:dyDescent="0.2">
      <c r="B54" s="16" t="s">
        <v>79</v>
      </c>
      <c r="C54" s="91">
        <v>0</v>
      </c>
      <c r="D54" s="4">
        <v>0</v>
      </c>
      <c r="E54" s="4">
        <v>0</v>
      </c>
      <c r="F54" s="4">
        <v>0</v>
      </c>
      <c r="G54" s="4">
        <v>0</v>
      </c>
      <c r="H54" s="91">
        <v>0</v>
      </c>
      <c r="I54" s="91">
        <v>0</v>
      </c>
    </row>
    <row r="55" spans="2:9" x14ac:dyDescent="0.2">
      <c r="B55" s="16" t="s">
        <v>80</v>
      </c>
      <c r="C55" s="91">
        <v>0</v>
      </c>
      <c r="D55" s="4">
        <v>0</v>
      </c>
      <c r="E55" s="4">
        <v>0</v>
      </c>
      <c r="F55" s="4">
        <v>0</v>
      </c>
      <c r="G55" s="4">
        <v>0</v>
      </c>
      <c r="H55" s="91">
        <v>0</v>
      </c>
      <c r="I55" s="91">
        <v>0</v>
      </c>
    </row>
    <row r="56" spans="2:9" x14ac:dyDescent="0.2">
      <c r="B56" s="16" t="s">
        <v>81</v>
      </c>
      <c r="C56" s="91">
        <v>0</v>
      </c>
      <c r="D56" s="4">
        <v>0</v>
      </c>
      <c r="E56" s="4">
        <v>0</v>
      </c>
      <c r="F56" s="4">
        <v>0</v>
      </c>
      <c r="G56" s="4">
        <v>0</v>
      </c>
      <c r="H56" s="91">
        <v>0</v>
      </c>
      <c r="I56" s="91">
        <v>0</v>
      </c>
    </row>
    <row r="57" spans="2:9" x14ac:dyDescent="0.2">
      <c r="B57" s="16" t="s">
        <v>82</v>
      </c>
      <c r="C57" s="91">
        <v>0</v>
      </c>
      <c r="D57" s="4">
        <v>0</v>
      </c>
      <c r="E57" s="4">
        <v>0</v>
      </c>
      <c r="F57" s="4">
        <v>0</v>
      </c>
      <c r="G57" s="4">
        <v>0</v>
      </c>
      <c r="H57" s="91">
        <v>0</v>
      </c>
      <c r="I57" s="91">
        <v>0</v>
      </c>
    </row>
    <row r="58" spans="2:9" x14ac:dyDescent="0.2">
      <c r="B58" s="16" t="s">
        <v>83</v>
      </c>
      <c r="C58" s="91">
        <v>200000</v>
      </c>
      <c r="D58" s="4">
        <v>0</v>
      </c>
      <c r="E58" s="4">
        <v>0</v>
      </c>
      <c r="F58" s="4">
        <v>0</v>
      </c>
      <c r="G58" s="4">
        <v>0</v>
      </c>
      <c r="H58" s="91">
        <v>200000</v>
      </c>
      <c r="I58" s="91">
        <v>200000</v>
      </c>
    </row>
    <row r="59" spans="2:9" x14ac:dyDescent="0.2">
      <c r="B59" s="16" t="s">
        <v>84</v>
      </c>
      <c r="C59" s="91">
        <v>0</v>
      </c>
      <c r="D59" s="4">
        <v>0</v>
      </c>
      <c r="E59" s="4">
        <v>0</v>
      </c>
      <c r="F59" s="4">
        <v>0</v>
      </c>
      <c r="G59" s="4">
        <v>0</v>
      </c>
      <c r="H59" s="91">
        <v>0</v>
      </c>
      <c r="I59" s="91">
        <v>0</v>
      </c>
    </row>
    <row r="60" spans="2:9" x14ac:dyDescent="0.2">
      <c r="B60" s="16" t="s">
        <v>85</v>
      </c>
      <c r="C60" s="91">
        <v>0</v>
      </c>
      <c r="D60" s="4">
        <v>0</v>
      </c>
      <c r="E60" s="4">
        <v>0</v>
      </c>
      <c r="F60" s="4">
        <v>0</v>
      </c>
      <c r="G60" s="4">
        <v>0</v>
      </c>
      <c r="H60" s="91">
        <v>0</v>
      </c>
      <c r="I60" s="91">
        <v>0</v>
      </c>
    </row>
    <row r="61" spans="2:9" x14ac:dyDescent="0.2">
      <c r="B61" s="16" t="s">
        <v>86</v>
      </c>
      <c r="C61" s="91">
        <v>150000</v>
      </c>
      <c r="D61" s="4">
        <v>0</v>
      </c>
      <c r="E61" s="4">
        <v>0</v>
      </c>
      <c r="F61" s="4">
        <v>0</v>
      </c>
      <c r="G61" s="4">
        <v>0</v>
      </c>
      <c r="H61" s="91">
        <v>150000</v>
      </c>
      <c r="I61" s="91">
        <v>150000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f>SUM(C79:C85)</f>
        <v>235146.47000000003</v>
      </c>
      <c r="D78" s="3">
        <f t="shared" ref="D78:I78" si="5">SUM(D79:D85)</f>
        <v>0</v>
      </c>
      <c r="E78" s="3">
        <f t="shared" si="5"/>
        <v>0</v>
      </c>
      <c r="F78" s="3">
        <f t="shared" si="5"/>
        <v>0</v>
      </c>
      <c r="G78" s="3">
        <f t="shared" si="5"/>
        <v>0</v>
      </c>
      <c r="H78" s="3">
        <f t="shared" si="5"/>
        <v>235146.47000000003</v>
      </c>
      <c r="I78" s="3">
        <f t="shared" si="5"/>
        <v>235146.47000000003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92">
        <v>235146.47000000003</v>
      </c>
      <c r="D85" s="4">
        <v>0</v>
      </c>
      <c r="E85" s="4">
        <v>0</v>
      </c>
      <c r="F85" s="4">
        <v>0</v>
      </c>
      <c r="G85" s="4">
        <v>0</v>
      </c>
      <c r="H85" s="92">
        <v>235146.47000000003</v>
      </c>
      <c r="I85" s="92">
        <v>235146.47000000003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topLeftCell="A6" workbookViewId="0">
      <selection activeCell="E12" sqref="E12:E1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6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6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6" ht="10.8" thickBot="1" x14ac:dyDescent="0.25">
      <c r="C5" s="41" t="s">
        <v>113</v>
      </c>
    </row>
    <row r="6" spans="1:6" x14ac:dyDescent="0.2">
      <c r="B6" s="81" t="str">
        <f>B1</f>
        <v>SISTEMA DE AGUA POTABLE, ALCANTARILLADO Y SANEAMIENTO DE LA COMUNIDAD DE VALTIERRILLA, DEL MUNICIPIO DE SALAMANCA, GTO.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145</v>
      </c>
      <c r="C8" s="88"/>
      <c r="D8" s="88"/>
      <c r="E8" s="88"/>
      <c r="F8" s="89"/>
    </row>
    <row r="9" spans="1:6" ht="20.399999999999999" x14ac:dyDescent="0.2">
      <c r="B9" s="79" t="s">
        <v>115</v>
      </c>
      <c r="C9" s="80" t="s">
        <v>116</v>
      </c>
      <c r="D9" s="65" t="s">
        <v>117</v>
      </c>
      <c r="E9" s="65" t="s">
        <v>118</v>
      </c>
      <c r="F9" s="66" t="s">
        <v>119</v>
      </c>
    </row>
    <row r="10" spans="1:6" x14ac:dyDescent="0.2">
      <c r="A10" s="40"/>
      <c r="B10" s="79"/>
      <c r="C10" s="80"/>
      <c r="D10" s="65" t="s">
        <v>120</v>
      </c>
      <c r="E10" s="65" t="s">
        <v>121</v>
      </c>
      <c r="F10" s="66" t="s">
        <v>122</v>
      </c>
    </row>
    <row r="11" spans="1:6" x14ac:dyDescent="0.2">
      <c r="B11" s="50"/>
      <c r="C11" s="51" t="s">
        <v>123</v>
      </c>
      <c r="D11" s="52">
        <f>SUM(D12:D20)</f>
        <v>2058088.2999999998</v>
      </c>
      <c r="E11" s="52">
        <f t="shared" ref="E11:F11" si="0">SUM(E12:E20)</f>
        <v>2058088.2999999998</v>
      </c>
      <c r="F11" s="53">
        <f t="shared" si="0"/>
        <v>0</v>
      </c>
    </row>
    <row r="12" spans="1:6" x14ac:dyDescent="0.2">
      <c r="B12" s="54">
        <v>1000</v>
      </c>
      <c r="C12" s="55" t="s">
        <v>124</v>
      </c>
      <c r="D12" s="56">
        <v>904716.92</v>
      </c>
      <c r="E12" s="56">
        <v>904716.92</v>
      </c>
      <c r="F12" s="57">
        <v>0</v>
      </c>
    </row>
    <row r="13" spans="1:6" x14ac:dyDescent="0.2">
      <c r="B13" s="54">
        <v>2000</v>
      </c>
      <c r="C13" s="55" t="s">
        <v>125</v>
      </c>
      <c r="D13" s="56">
        <v>409030.02</v>
      </c>
      <c r="E13" s="56">
        <v>409030.02</v>
      </c>
      <c r="F13" s="57">
        <v>0</v>
      </c>
    </row>
    <row r="14" spans="1:6" x14ac:dyDescent="0.2">
      <c r="B14" s="54">
        <v>3000</v>
      </c>
      <c r="C14" s="55" t="s">
        <v>126</v>
      </c>
      <c r="D14" s="56">
        <v>561990.11</v>
      </c>
      <c r="E14" s="56">
        <v>561990.11</v>
      </c>
      <c r="F14" s="57">
        <v>0</v>
      </c>
    </row>
    <row r="15" spans="1:6" x14ac:dyDescent="0.2">
      <c r="B15" s="54">
        <v>4000</v>
      </c>
      <c r="C15" s="55" t="s">
        <v>127</v>
      </c>
      <c r="D15" s="56">
        <v>0</v>
      </c>
      <c r="E15" s="56">
        <v>0</v>
      </c>
      <c r="F15" s="57">
        <v>0</v>
      </c>
    </row>
    <row r="16" spans="1:6" x14ac:dyDescent="0.2">
      <c r="B16" s="54">
        <v>5000</v>
      </c>
      <c r="C16" s="55" t="s">
        <v>128</v>
      </c>
      <c r="D16" s="56">
        <v>182351.25</v>
      </c>
      <c r="E16" s="56">
        <v>182351.25</v>
      </c>
      <c r="F16" s="57">
        <v>0</v>
      </c>
    </row>
    <row r="17" spans="2:6" x14ac:dyDescent="0.2">
      <c r="B17" s="54">
        <v>6000</v>
      </c>
      <c r="C17" s="55" t="s">
        <v>129</v>
      </c>
      <c r="D17" s="56">
        <v>0</v>
      </c>
      <c r="E17" s="56">
        <v>0</v>
      </c>
      <c r="F17" s="57">
        <v>0</v>
      </c>
    </row>
    <row r="18" spans="2:6" x14ac:dyDescent="0.2">
      <c r="B18" s="54">
        <v>7000</v>
      </c>
      <c r="C18" s="55" t="s">
        <v>130</v>
      </c>
      <c r="D18" s="56">
        <v>0</v>
      </c>
      <c r="E18" s="56">
        <v>0</v>
      </c>
      <c r="F18" s="57">
        <v>0</v>
      </c>
    </row>
    <row r="19" spans="2:6" x14ac:dyDescent="0.2">
      <c r="B19" s="54">
        <v>8000</v>
      </c>
      <c r="C19" s="55" t="s">
        <v>131</v>
      </c>
      <c r="D19" s="56">
        <v>0</v>
      </c>
      <c r="E19" s="56">
        <v>0</v>
      </c>
      <c r="F19" s="57">
        <v>0</v>
      </c>
    </row>
    <row r="20" spans="2:6" x14ac:dyDescent="0.2">
      <c r="B20" s="54">
        <v>9000</v>
      </c>
      <c r="C20" s="55" t="s">
        <v>132</v>
      </c>
      <c r="D20" s="56">
        <v>0</v>
      </c>
      <c r="E20" s="56">
        <v>0</v>
      </c>
      <c r="F20" s="57">
        <v>0</v>
      </c>
    </row>
    <row r="21" spans="2:6" x14ac:dyDescent="0.2">
      <c r="B21" s="54"/>
      <c r="C21" s="58" t="s">
        <v>133</v>
      </c>
      <c r="D21" s="59">
        <f>SUM(D22:D30)</f>
        <v>0</v>
      </c>
      <c r="E21" s="59">
        <f t="shared" ref="E21:F21" si="1">SUM(E22:E30)</f>
        <v>0</v>
      </c>
      <c r="F21" s="60">
        <f t="shared" si="1"/>
        <v>0</v>
      </c>
    </row>
    <row r="22" spans="2:6" x14ac:dyDescent="0.2">
      <c r="B22" s="54">
        <v>1000</v>
      </c>
      <c r="C22" s="55" t="s">
        <v>124</v>
      </c>
      <c r="D22" s="56">
        <v>0</v>
      </c>
      <c r="E22" s="56">
        <v>0</v>
      </c>
      <c r="F22" s="57">
        <v>0</v>
      </c>
    </row>
    <row r="23" spans="2:6" x14ac:dyDescent="0.2">
      <c r="B23" s="54">
        <v>2000</v>
      </c>
      <c r="C23" s="55" t="s">
        <v>125</v>
      </c>
      <c r="D23" s="56">
        <v>0</v>
      </c>
      <c r="E23" s="56">
        <v>0</v>
      </c>
      <c r="F23" s="57">
        <v>0</v>
      </c>
    </row>
    <row r="24" spans="2:6" x14ac:dyDescent="0.2">
      <c r="B24" s="54">
        <v>3000</v>
      </c>
      <c r="C24" s="55" t="s">
        <v>126</v>
      </c>
      <c r="D24" s="56">
        <v>0</v>
      </c>
      <c r="E24" s="56">
        <v>0</v>
      </c>
      <c r="F24" s="57">
        <v>0</v>
      </c>
    </row>
    <row r="25" spans="2:6" x14ac:dyDescent="0.2">
      <c r="B25" s="54">
        <v>4000</v>
      </c>
      <c r="C25" s="55" t="s">
        <v>127</v>
      </c>
      <c r="D25" s="56">
        <v>0</v>
      </c>
      <c r="E25" s="56">
        <v>0</v>
      </c>
      <c r="F25" s="57">
        <v>0</v>
      </c>
    </row>
    <row r="26" spans="2:6" x14ac:dyDescent="0.2">
      <c r="B26" s="54">
        <v>5000</v>
      </c>
      <c r="C26" s="55" t="s">
        <v>128</v>
      </c>
      <c r="D26" s="56">
        <v>0</v>
      </c>
      <c r="E26" s="56">
        <v>0</v>
      </c>
      <c r="F26" s="57">
        <v>0</v>
      </c>
    </row>
    <row r="27" spans="2:6" x14ac:dyDescent="0.2">
      <c r="B27" s="54">
        <v>6000</v>
      </c>
      <c r="C27" s="55" t="s">
        <v>129</v>
      </c>
      <c r="D27" s="56">
        <v>0</v>
      </c>
      <c r="E27" s="56">
        <v>0</v>
      </c>
      <c r="F27" s="57">
        <v>0</v>
      </c>
    </row>
    <row r="28" spans="2:6" x14ac:dyDescent="0.2">
      <c r="B28" s="54">
        <v>7000</v>
      </c>
      <c r="C28" s="55" t="s">
        <v>130</v>
      </c>
      <c r="D28" s="56">
        <v>0</v>
      </c>
      <c r="E28" s="56">
        <v>0</v>
      </c>
      <c r="F28" s="57">
        <v>0</v>
      </c>
    </row>
    <row r="29" spans="2:6" x14ac:dyDescent="0.2">
      <c r="B29" s="54">
        <v>8000</v>
      </c>
      <c r="C29" s="55" t="s">
        <v>131</v>
      </c>
      <c r="D29" s="56">
        <v>0</v>
      </c>
      <c r="E29" s="56">
        <v>0</v>
      </c>
      <c r="F29" s="57">
        <v>0</v>
      </c>
    </row>
    <row r="30" spans="2:6" x14ac:dyDescent="0.2">
      <c r="B30" s="61">
        <v>9000</v>
      </c>
      <c r="C30" s="62" t="s">
        <v>132</v>
      </c>
      <c r="D30" s="63">
        <v>0</v>
      </c>
      <c r="E30" s="63">
        <v>0</v>
      </c>
      <c r="F30" s="64">
        <v>0</v>
      </c>
    </row>
    <row r="31" spans="2:6" ht="10.8" thickBot="1" x14ac:dyDescent="0.25">
      <c r="B31" s="46"/>
      <c r="C31" s="47" t="s">
        <v>36</v>
      </c>
      <c r="D31" s="48">
        <f>D11+D21</f>
        <v>2058088.2999999998</v>
      </c>
      <c r="E31" s="48">
        <f t="shared" ref="E31:F31" si="2">E11+E21</f>
        <v>2058088.2999999998</v>
      </c>
      <c r="F31" s="49">
        <f t="shared" si="2"/>
        <v>0</v>
      </c>
    </row>
    <row r="33" spans="3:3" x14ac:dyDescent="0.2">
      <c r="C33" s="68" t="s">
        <v>134</v>
      </c>
    </row>
    <row r="34" spans="3:3" x14ac:dyDescent="0.2">
      <c r="C34" s="67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G14"/>
  <sheetViews>
    <sheetView showGridLines="0" workbookViewId="0">
      <selection activeCell="C10" sqref="C10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7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7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7" x14ac:dyDescent="0.2">
      <c r="B5" s="41"/>
      <c r="C5" s="41" t="s">
        <v>16</v>
      </c>
    </row>
    <row r="6" spans="1:7" x14ac:dyDescent="0.2">
      <c r="C6" s="90" t="s">
        <v>143</v>
      </c>
      <c r="D6" s="90"/>
      <c r="E6" s="90"/>
      <c r="F6" s="90"/>
      <c r="G6" s="90"/>
    </row>
    <row r="7" spans="1:7" x14ac:dyDescent="0.2">
      <c r="B7" s="1" t="s">
        <v>136</v>
      </c>
      <c r="C7" s="90"/>
      <c r="D7" s="90"/>
      <c r="E7" s="90"/>
      <c r="F7" s="90"/>
      <c r="G7" s="90"/>
    </row>
    <row r="8" spans="1:7" x14ac:dyDescent="0.2">
      <c r="B8" s="43"/>
    </row>
    <row r="9" spans="1:7" x14ac:dyDescent="0.2">
      <c r="A9" s="40"/>
      <c r="B9" s="45"/>
    </row>
    <row r="10" spans="1:7" x14ac:dyDescent="0.2">
      <c r="B10" s="45"/>
    </row>
    <row r="13" spans="1:7" x14ac:dyDescent="0.2">
      <c r="C13" s="68" t="s">
        <v>137</v>
      </c>
    </row>
    <row r="14" spans="1:7" x14ac:dyDescent="0.2">
      <c r="C14" s="67" t="s">
        <v>138</v>
      </c>
    </row>
  </sheetData>
  <mergeCells count="4">
    <mergeCell ref="B1:D1"/>
    <mergeCell ref="B2:D2"/>
    <mergeCell ref="B3:D3"/>
    <mergeCell ref="C6:G7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B6" sqref="B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6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6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6" x14ac:dyDescent="0.2">
      <c r="B5" s="41"/>
      <c r="C5" s="41" t="s">
        <v>18</v>
      </c>
    </row>
    <row r="6" spans="1:6" x14ac:dyDescent="0.2">
      <c r="B6" s="1" t="s">
        <v>136</v>
      </c>
      <c r="C6" s="90" t="s">
        <v>144</v>
      </c>
      <c r="D6" s="90"/>
      <c r="E6" s="90"/>
      <c r="F6" s="90"/>
    </row>
    <row r="7" spans="1:6" x14ac:dyDescent="0.2">
      <c r="C7" s="90"/>
      <c r="D7" s="90"/>
      <c r="E7" s="90"/>
      <c r="F7" s="90"/>
    </row>
    <row r="8" spans="1:6" x14ac:dyDescent="0.2">
      <c r="B8" s="43"/>
    </row>
    <row r="9" spans="1:6" x14ac:dyDescent="0.2">
      <c r="A9" s="40"/>
      <c r="B9" s="44"/>
    </row>
    <row r="10" spans="1:6" x14ac:dyDescent="0.2">
      <c r="B10" s="44"/>
    </row>
    <row r="13" spans="1:6" x14ac:dyDescent="0.2">
      <c r="C13" s="68" t="s">
        <v>139</v>
      </c>
    </row>
    <row r="14" spans="1:6" x14ac:dyDescent="0.2">
      <c r="C14" s="67" t="s">
        <v>140</v>
      </c>
    </row>
  </sheetData>
  <mergeCells count="4">
    <mergeCell ref="B1:D1"/>
    <mergeCell ref="B2:D2"/>
    <mergeCell ref="B3:D3"/>
    <mergeCell ref="C6:F7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G9"/>
  <sheetViews>
    <sheetView showGridLines="0" workbookViewId="0">
      <selection activeCell="B7" sqref="B7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 x14ac:dyDescent="0.2">
      <c r="B1" s="69" t="str">
        <f>'Notas de Disciplina Financiera'!A1</f>
        <v>SISTEMA DE AGUA POTABLE, ALCANTARILLADO Y SANEAMIENTO DE LA COMUNIDAD DE VALTIERRILLA, DEL MUNICIPIO DE SALAMANCA, GTO.</v>
      </c>
      <c r="C1" s="69"/>
      <c r="D1" s="69"/>
      <c r="E1" s="38" t="s">
        <v>0</v>
      </c>
      <c r="F1" s="39">
        <f>'Notas de Disciplina Financiera'!D1</f>
        <v>2026</v>
      </c>
    </row>
    <row r="2" spans="1:7" x14ac:dyDescent="0.2">
      <c r="B2" s="69" t="s">
        <v>1</v>
      </c>
      <c r="C2" s="69"/>
      <c r="D2" s="69"/>
      <c r="E2" s="38" t="s">
        <v>2</v>
      </c>
      <c r="F2" s="39" t="str">
        <f>'Notas de Disciplina Financiera'!D2</f>
        <v>Trimestral</v>
      </c>
    </row>
    <row r="3" spans="1:7" x14ac:dyDescent="0.2">
      <c r="B3" s="69" t="str">
        <f>'Notas de Disciplina Financiera'!A3</f>
        <v>Correspondiente del 01 de enero al 31 de marzo 2026</v>
      </c>
      <c r="C3" s="69"/>
      <c r="D3" s="69"/>
      <c r="E3" s="38" t="s">
        <v>4</v>
      </c>
      <c r="F3" s="39">
        <f>'Notas de Disciplina Financiera'!D3</f>
        <v>1</v>
      </c>
    </row>
    <row r="5" spans="1:7" x14ac:dyDescent="0.2">
      <c r="B5" s="41"/>
      <c r="C5" s="41" t="s">
        <v>20</v>
      </c>
    </row>
    <row r="6" spans="1:7" x14ac:dyDescent="0.2">
      <c r="C6" s="90" t="s">
        <v>143</v>
      </c>
      <c r="D6" s="90"/>
      <c r="E6" s="90"/>
      <c r="F6" s="90"/>
      <c r="G6" s="90"/>
    </row>
    <row r="7" spans="1:7" x14ac:dyDescent="0.2">
      <c r="B7" s="1" t="s">
        <v>136</v>
      </c>
      <c r="C7" s="90"/>
      <c r="D7" s="90"/>
      <c r="E7" s="90"/>
      <c r="F7" s="90"/>
      <c r="G7" s="90"/>
    </row>
    <row r="8" spans="1:7" x14ac:dyDescent="0.2">
      <c r="B8" s="43"/>
    </row>
    <row r="9" spans="1:7" x14ac:dyDescent="0.2">
      <c r="A9" s="40"/>
    </row>
  </sheetData>
  <mergeCells count="4">
    <mergeCell ref="B1:D1"/>
    <mergeCell ref="B2:D2"/>
    <mergeCell ref="B3:D3"/>
    <mergeCell ref="C6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Eduardo Escamilla Franco</cp:lastModifiedBy>
  <cp:revision/>
  <dcterms:created xsi:type="dcterms:W3CDTF">2024-03-15T21:50:03Z</dcterms:created>
  <dcterms:modified xsi:type="dcterms:W3CDTF">2026-04-29T16:23:27Z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