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"/>
    </mc:Choice>
  </mc:AlternateContent>
  <xr:revisionPtr revIDLastSave="0" documentId="13_ncr:1_{CAFC7DB0-3E06-4324-901C-2E628964F51E}" xr6:coauthVersionLast="47" xr6:coauthVersionMax="47" xr10:uidLastSave="{00000000-0000-0000-0000-000000000000}"/>
  <bookViews>
    <workbookView xWindow="7230" yWindow="105" windowWidth="21630" windowHeight="149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F25" i="1"/>
  <c r="G25" i="1"/>
  <c r="H25" i="1"/>
  <c r="I25" i="1"/>
  <c r="D25" i="1"/>
  <c r="E20" i="1"/>
  <c r="F20" i="1"/>
  <c r="G20" i="1"/>
  <c r="H20" i="1"/>
  <c r="I20" i="1"/>
  <c r="D20" i="1"/>
  <c r="E12" i="1"/>
  <c r="F12" i="1"/>
  <c r="G12" i="1"/>
  <c r="H12" i="1"/>
  <c r="I12" i="1"/>
  <c r="D12" i="1"/>
  <c r="E5" i="1"/>
  <c r="F5" i="1"/>
  <c r="G5" i="1"/>
  <c r="H5" i="1"/>
  <c r="I5" i="1"/>
  <c r="D5" i="1"/>
  <c r="E8" i="1"/>
  <c r="F8" i="1"/>
  <c r="G8" i="1"/>
  <c r="H8" i="1"/>
  <c r="I8" i="1"/>
  <c r="D8" i="1"/>
  <c r="I10" i="1"/>
  <c r="F10" i="1"/>
  <c r="H35" i="1" l="1"/>
  <c r="G35" i="1"/>
  <c r="F35" i="1"/>
  <c r="E35" i="1"/>
  <c r="I35" i="1"/>
  <c r="D35" i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<sst xmlns="http://schemas.openxmlformats.org/spreadsheetml/2006/main" count="42" uniqueCount="42">
  <si>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</si>
  <si>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</si>
  <si>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</si>
  <si>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</si>
  <si>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</si>
  <si>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</si>
  <si>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</si>
  <si>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</si>
  <si>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</si>
  <si>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</si>
  <si>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</si>
  <si>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</si>
  <si>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</si>
  <si>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</si>
  <si>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</si>
  <si>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</si>
  <si>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</si>
  <si>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</si>
  <si>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</si>
  <si>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</si>
  <si>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</si>
  <si>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</si>
  <si>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</si>
  <si>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</si>
  <si>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</si>
  <si>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</si>
  <si>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</si>
  <si>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</si>
  <si>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</si>
  <si>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</si>
  <si>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</si>
  <si>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</si>
  <si>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</si>
  <si>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</si>
  <si>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</si>
  <si>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</si>
  <si>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</si>
  <si>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</si>
  <si>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</si>
  <si>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</si>
  <si>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INSTITUTO MUNICIPAL DE SALAMANCA PARA LAS MUJERES
Gasto por Categoría Programática
Del 01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</si>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</sst>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5" fillId="0" borderId="0" xfId="0" applyFont="1"/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topLeftCell="B1" zoomScaleNormal="100" zoomScaleSheetLayoutView="90" workbookViewId="0">
      <selection activeCell="I37" sqref="I37"/>
    </sheetView>
  </sheetViews>
  <sheetFormatPr baseColWidth="10" defaultColWidth="11.42578125" defaultRowHeight="11.25" x14ac:dyDescent="0.25"/>
  <cols>
    <col min="1" max="2" width="1.7109375" style="4" customWidth="1"/>
    <col min="3" max="3" width="57.7109375" style="4" customWidth="1"/>
    <col min="4" max="6" width="15.140625" style="4" customWidth="1"/>
    <col min="7" max="9" width="15.140625" style="5" customWidth="1"/>
    <col min="10" max="16384" width="11.42578125" style="4"/>
  </cols>
  <sheetData>
    <row r="1" spans="1:9" ht="45" customHeight="1" x14ac:dyDescent="0.25">
      <c r="A1" s="24" t="s">
        <v>40</v>
      </c>
      <c r="B1" s="25"/>
      <c r="C1" s="25"/>
      <c r="D1" s="25"/>
      <c r="E1" s="25"/>
      <c r="F1" s="25"/>
      <c r="G1" s="25"/>
      <c r="H1" s="25"/>
      <c r="I1" s="26"/>
    </row>
    <row r="2" spans="1:9" ht="14.45" customHeight="1" x14ac:dyDescent="0.25">
      <c r="A2" s="27" t="s">
        <v>0</v>
      </c>
      <c r="B2" s="28"/>
      <c r="C2" s="29"/>
      <c r="D2" s="21" t="s">
        <v>1</v>
      </c>
      <c r="E2" s="22"/>
      <c r="F2" s="22"/>
      <c r="G2" s="22"/>
      <c r="H2" s="23"/>
      <c r="I2" s="19" t="s">
        <v>2</v>
      </c>
    </row>
    <row r="3" spans="1:9" ht="22.5" x14ac:dyDescent="0.25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25">
      <c r="A4" s="18" t="s">
        <v>8</v>
      </c>
      <c r="B4" s="18"/>
      <c r="C4" s="18"/>
      <c r="D4" s="17"/>
      <c r="E4" s="17"/>
      <c r="F4" s="17"/>
      <c r="G4" s="17"/>
      <c r="H4" s="17"/>
      <c r="I4" s="17"/>
    </row>
    <row r="5" spans="1:9" x14ac:dyDescent="0.25">
      <c r="A5" s="6"/>
      <c r="B5" s="8" t="s">
        <v>9</v>
      </c>
      <c r="C5" s="9"/>
      <c r="D5" s="15">
        <f>SUM(D6:D7)</f>
        <v>0</v>
      </c>
      <c r="E5" s="15">
        <f t="shared" ref="E5:I5" si="0">SUM(E6:E7)</f>
        <v>0</v>
      </c>
      <c r="F5" s="15">
        <f t="shared" si="0"/>
        <v>0</v>
      </c>
      <c r="G5" s="15">
        <f t="shared" si="0"/>
        <v>0</v>
      </c>
      <c r="H5" s="15">
        <f t="shared" si="0"/>
        <v>0</v>
      </c>
      <c r="I5" s="15">
        <f t="shared" si="0"/>
        <v>0</v>
      </c>
    </row>
    <row r="6" spans="1:9" x14ac:dyDescent="0.25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25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25">
      <c r="A8" s="6"/>
      <c r="B8" s="8" t="s">
        <v>12</v>
      </c>
      <c r="C8" s="9"/>
      <c r="D8" s="15">
        <f>SUM(D9:D11)</f>
        <v>5037552</v>
      </c>
      <c r="E8" s="15">
        <f t="shared" ref="E8:I8" si="1">SUM(E9:E11)</f>
        <v>283228</v>
      </c>
      <c r="F8" s="15">
        <f t="shared" si="1"/>
        <v>5320780</v>
      </c>
      <c r="G8" s="15">
        <f t="shared" si="1"/>
        <v>1498142.43</v>
      </c>
      <c r="H8" s="15">
        <f t="shared" si="1"/>
        <v>1498142.43</v>
      </c>
      <c r="I8" s="15">
        <f t="shared" si="1"/>
        <v>3822637.5700000003</v>
      </c>
    </row>
    <row r="9" spans="1:9" x14ac:dyDescent="0.25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25">
      <c r="A10" s="6"/>
      <c r="C10" s="7" t="s">
        <v>14</v>
      </c>
      <c r="D10" s="14">
        <v>5037552</v>
      </c>
      <c r="E10" s="14">
        <v>283228</v>
      </c>
      <c r="F10" s="14">
        <f>D10+E10</f>
        <v>5320780</v>
      </c>
      <c r="G10" s="14">
        <v>1498142.43</v>
      </c>
      <c r="H10" s="14">
        <v>1498142.43</v>
      </c>
      <c r="I10" s="14">
        <f>F10-G10</f>
        <v>3822637.5700000003</v>
      </c>
    </row>
    <row r="11" spans="1:9" x14ac:dyDescent="0.25">
      <c r="A11" s="6"/>
      <c r="C11" s="7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25">
      <c r="A12" s="6"/>
      <c r="B12" s="8" t="s">
        <v>16</v>
      </c>
      <c r="C12" s="7"/>
      <c r="D12" s="15">
        <f>+SUM(D13:D19)</f>
        <v>0</v>
      </c>
      <c r="E12" s="15">
        <f t="shared" ref="E12:I12" si="2">+SUM(E13:E19)</f>
        <v>0</v>
      </c>
      <c r="F12" s="15">
        <f t="shared" si="2"/>
        <v>0</v>
      </c>
      <c r="G12" s="15">
        <f t="shared" si="2"/>
        <v>0</v>
      </c>
      <c r="H12" s="15">
        <f t="shared" si="2"/>
        <v>0</v>
      </c>
      <c r="I12" s="15">
        <f t="shared" si="2"/>
        <v>0</v>
      </c>
    </row>
    <row r="13" spans="1:9" x14ac:dyDescent="0.25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25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25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6"/>
      <c r="C17" s="9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25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25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25">
      <c r="A20" s="6"/>
      <c r="B20" s="8" t="s">
        <v>24</v>
      </c>
      <c r="C20" s="7"/>
      <c r="D20" s="15">
        <f>+SUM(D21:D24)</f>
        <v>0</v>
      </c>
      <c r="E20" s="15">
        <f t="shared" ref="E20:I20" si="3">+SUM(E21:E24)</f>
        <v>0</v>
      </c>
      <c r="F20" s="15">
        <f t="shared" si="3"/>
        <v>0</v>
      </c>
      <c r="G20" s="15">
        <f t="shared" si="3"/>
        <v>0</v>
      </c>
      <c r="H20" s="15">
        <f t="shared" si="3"/>
        <v>0</v>
      </c>
      <c r="I20" s="15">
        <f t="shared" si="3"/>
        <v>0</v>
      </c>
    </row>
    <row r="21" spans="1:9" x14ac:dyDescent="0.25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25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25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6"/>
      <c r="B25" s="8" t="s">
        <v>29</v>
      </c>
      <c r="C25" s="7"/>
      <c r="D25" s="15">
        <f>+SUM(D26:D34)</f>
        <v>0</v>
      </c>
      <c r="E25" s="15">
        <f t="shared" ref="E25:I25" si="4">+SUM(E26:E34)</f>
        <v>0</v>
      </c>
      <c r="F25" s="15">
        <f t="shared" si="4"/>
        <v>0</v>
      </c>
      <c r="G25" s="15">
        <f t="shared" si="4"/>
        <v>0</v>
      </c>
      <c r="H25" s="15">
        <f t="shared" si="4"/>
        <v>0</v>
      </c>
      <c r="I25" s="15">
        <f t="shared" si="4"/>
        <v>0</v>
      </c>
    </row>
    <row r="26" spans="1:9" x14ac:dyDescent="0.25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25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25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25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25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25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25">
      <c r="A35" s="11"/>
      <c r="B35" s="12" t="s">
        <v>39</v>
      </c>
      <c r="C35" s="13"/>
      <c r="D35" s="16">
        <f>D5+D8+D12+D20+D25</f>
        <v>5037552</v>
      </c>
      <c r="E35" s="16">
        <f t="shared" ref="E35:I35" si="5">E5+E8+E12+E20+E25</f>
        <v>283228</v>
      </c>
      <c r="F35" s="16">
        <f t="shared" si="5"/>
        <v>5320780</v>
      </c>
      <c r="G35" s="16">
        <f t="shared" si="5"/>
        <v>1498142.43</v>
      </c>
      <c r="H35" s="16">
        <f t="shared" si="5"/>
        <v>1498142.43</v>
      </c>
      <c r="I35" s="16">
        <f t="shared" si="5"/>
        <v>3822637.5700000003</v>
      </c>
    </row>
    <row r="37" spans="1:9" x14ac:dyDescent="0.2">
      <c r="C37" s="33" t="s">
        <v>41</v>
      </c>
    </row>
  </sheetData>
  <sheetProtection formatCells="0" formatColumns="0" formatRows="0" autoFilter="0"/>
  <protectedRanges>
    <protectedRange sqref="C36:I36 C38:I65521 D37:I37" name="Rango1"/>
    <protectedRange sqref="D29 D17 C22:D23 D21 D24 C30:D30 C6:I7 D8:I8 D35:I35 D5:I5 C9:I12 C20:I20 C25:I25 D31:D34 C26:D28 E26:I34 E21:I24 C13:D16 C18:D19 E13:I19" name="Rango1_3"/>
    <protectedRange sqref="D4:I4" name="Rango1_2_2"/>
    <protectedRange sqref="C37" name="Rango1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IMSM206</cp:lastModifiedBy>
  <cp:revision/>
  <dcterms:created xsi:type="dcterms:W3CDTF">2012-12-11T21:13:37Z</dcterms:created>
  <dcterms:modified xsi:type="dcterms:W3CDTF">2026-07-21T19:53:32Z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