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IMSM206\Documents\Documentos\ADMINISTRACION 2024-2027\ASEG\SIRET TRIMESTRALES\INFORM TRIMESTRALES_2026\2DO TRIMESTRE_2026\ARCHIVOS EXCEL\"/>
    </mc:Choice>
  </mc:AlternateContent>
  <xr:revisionPtr revIDLastSave="0" documentId="13_ncr:1_{85283CF4-42B8-4967-9C65-D42C175F42C4}" xr6:coauthVersionLast="47" xr6:coauthVersionMax="47" xr10:uidLastSave="{00000000-0000-0000-0000-000000000000}"/>
  <bookViews>
    <workbookView xWindow="390" yWindow="390" windowWidth="22680" windowHeight="14940" xr2:uid="{00000000-000D-0000-FFFF-FFFF00000000}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2" l="1"/>
  <c r="F36" i="2" l="1"/>
  <c r="F35" i="2"/>
  <c r="F34" i="2"/>
  <c r="E34" i="2"/>
  <c r="F25" i="2"/>
  <c r="F24" i="2"/>
  <c r="F23" i="2"/>
  <c r="F32" i="2"/>
  <c r="F31" i="2"/>
  <c r="F30" i="2"/>
  <c r="F29" i="2"/>
  <c r="F28" i="2"/>
  <c r="D27" i="2"/>
  <c r="C27" i="2"/>
  <c r="F27" i="2" s="1"/>
  <c r="B22" i="2"/>
  <c r="F22" i="2" s="1"/>
  <c r="E20" i="2"/>
  <c r="E38" i="2" s="1"/>
  <c r="B20" i="2"/>
  <c r="D9" i="2"/>
  <c r="D20" i="2" s="1"/>
  <c r="C9" i="2"/>
  <c r="C20" i="2" s="1"/>
  <c r="E16" i="2"/>
  <c r="C38" i="2" l="1"/>
  <c r="F20" i="2"/>
  <c r="D38" i="2"/>
  <c r="B38" i="2"/>
  <c r="F18" i="2"/>
  <c r="F17" i="2"/>
  <c r="F16" i="2"/>
  <c r="F14" i="2"/>
  <c r="F13" i="2"/>
  <c r="F12" i="2"/>
  <c r="F11" i="2"/>
  <c r="F10" i="2"/>
  <c r="F9" i="2"/>
  <c r="F7" i="2"/>
  <c r="F6" i="2"/>
  <c r="F5" i="2"/>
  <c r="F4" i="2"/>
  <c r="F38" i="2" l="1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<sst xmlns="http://schemas.openxmlformats.org/spreadsheetml/2006/main" count="36" uniqueCount="26">
  <si>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</si>
  <si>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</si>
  <si>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</si>
  <si>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</si>
  <si>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</si>
  <si>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</si>
  <si>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</si>
  <si>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</si>
  <si>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</si>
  <si>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</si>
  <si>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</si>
  <si>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</si>
  <si>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</si>
  <si>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</si>
  <si>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</si>
  <si>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</si>
  <si>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Resultado del Ejercicio (Ahorro/Desahorro)</t>
  </si>
  <si>
    <t>Hacienda Pública/Patrimonio Contribuido Neto de 2025</t>
  </si>
  <si>
    <t>Hacienda Pública/Patrimonio Generado Neto de 2025</t>
  </si>
  <si>
    <t>Exceso o Insuficiencia en la Actualización de la Hacienda Pública/Patrimonio Neto de 2025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</si>
  <si>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</si>
  <si>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</si>
  <si>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</si>
  <si>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</si>
  <si>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</si>
  <si>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INSTITUTO MUNICIPAL DE SALAMANCA PARA LAS MUJERES
Estado de Variación en la Hacienda Pública
Del 1 de Enero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</si>
</sst>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4" fontId="3" fillId="0" borderId="4" xfId="3" applyNumberFormat="1" applyFont="1" applyBorder="1" applyProtection="1">
      <protection locked="0"/>
    </xf>
    <xf numFmtId="4" fontId="4" fillId="0" borderId="4" xfId="3" applyNumberFormat="1" applyFont="1" applyBorder="1" applyProtection="1">
      <protection locked="0"/>
    </xf>
    <xf numFmtId="4" fontId="4" fillId="0" borderId="4" xfId="4" applyNumberFormat="1" applyFont="1" applyBorder="1" applyAlignment="1">
      <alignment horizontal="center" vertical="center" wrapText="1"/>
    </xf>
    <xf numFmtId="4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 xr:uid="{00000000-0005-0000-0000-000000000000}"/>
    <cellStyle name="Millares 2" xfId="4" xr:uid="{00000000-0005-0000-0000-000001000000}"/>
    <cellStyle name="Normal" xfId="0" builtinId="0"/>
    <cellStyle name="Normal 2" xfId="1" xr:uid="{00000000-0005-0000-0000-000003000000}"/>
    <cellStyle name="Normal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zoomScaleNormal="100" workbookViewId="0">
      <selection activeCell="G45" sqref="G45"/>
    </sheetView>
  </sheetViews>
  <sheetFormatPr baseColWidth="10" defaultColWidth="9.28515625" defaultRowHeight="11.25" x14ac:dyDescent="0.25"/>
  <cols>
    <col min="1" max="1" width="62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54" customHeight="1" x14ac:dyDescent="0.25">
      <c r="A1" s="24" t="s">
        <v>25</v>
      </c>
      <c r="B1" s="25"/>
      <c r="C1" s="25"/>
      <c r="D1" s="25"/>
      <c r="E1" s="25"/>
      <c r="F1" s="26"/>
    </row>
    <row r="2" spans="1:6" s="4" customFormat="1" ht="60.75" customHeight="1" x14ac:dyDescent="0.25">
      <c r="A2" s="2" t="s">
        <v>0</v>
      </c>
      <c r="B2" s="3" t="s">
        <v>11</v>
      </c>
      <c r="C2" s="3" t="s">
        <v>12</v>
      </c>
      <c r="D2" s="3" t="s">
        <v>15</v>
      </c>
      <c r="E2" s="3" t="s">
        <v>1</v>
      </c>
      <c r="F2" s="3" t="s">
        <v>13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20">
        <f>SUM(B5:B7)</f>
        <v>4296</v>
      </c>
      <c r="C4" s="16"/>
      <c r="D4" s="16"/>
      <c r="E4" s="16"/>
      <c r="F4" s="20">
        <f>SUM(B4:E4)</f>
        <v>4296</v>
      </c>
    </row>
    <row r="5" spans="1:6" ht="11.25" customHeight="1" x14ac:dyDescent="0.2">
      <c r="A5" s="8" t="s">
        <v>2</v>
      </c>
      <c r="B5" s="17">
        <v>0</v>
      </c>
      <c r="C5" s="16"/>
      <c r="D5" s="16"/>
      <c r="E5" s="16"/>
      <c r="F5" s="15">
        <f>SUM(B5:E5)</f>
        <v>0</v>
      </c>
    </row>
    <row r="6" spans="1:6" ht="11.25" customHeight="1" x14ac:dyDescent="0.2">
      <c r="A6" s="8" t="s">
        <v>3</v>
      </c>
      <c r="B6" s="21">
        <v>4296</v>
      </c>
      <c r="C6" s="16"/>
      <c r="D6" s="16"/>
      <c r="E6" s="16"/>
      <c r="F6" s="20">
        <f>SUM(B6:E6)</f>
        <v>4296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20">
        <f>SUM(C10:C14)</f>
        <v>215819.13</v>
      </c>
      <c r="D9" s="20">
        <f>D10</f>
        <v>1959801.99</v>
      </c>
      <c r="E9" s="16"/>
      <c r="F9" s="20">
        <f t="shared" ref="F9:F14" si="0">SUM(B9:E9)</f>
        <v>2175621.1200000001</v>
      </c>
    </row>
    <row r="10" spans="1:6" ht="11.25" customHeight="1" x14ac:dyDescent="0.2">
      <c r="A10" s="8" t="s">
        <v>16</v>
      </c>
      <c r="B10" s="16"/>
      <c r="C10" s="22"/>
      <c r="D10" s="21">
        <v>1959801.99</v>
      </c>
      <c r="E10" s="16"/>
      <c r="F10" s="20">
        <f t="shared" si="0"/>
        <v>1959801.99</v>
      </c>
    </row>
    <row r="11" spans="1:6" ht="11.25" customHeight="1" x14ac:dyDescent="0.2">
      <c r="A11" s="8" t="s">
        <v>5</v>
      </c>
      <c r="B11" s="16"/>
      <c r="C11" s="21">
        <v>215819.13</v>
      </c>
      <c r="D11" s="22"/>
      <c r="E11" s="16"/>
      <c r="F11" s="20">
        <f t="shared" si="0"/>
        <v>215819.13</v>
      </c>
    </row>
    <row r="12" spans="1:6" ht="11.25" customHeight="1" x14ac:dyDescent="0.2">
      <c r="A12" s="8" t="s">
        <v>14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6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7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8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9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20">
        <f>B4</f>
        <v>4296</v>
      </c>
      <c r="C20" s="20">
        <f>C9</f>
        <v>215819.13</v>
      </c>
      <c r="D20" s="20">
        <f>D9</f>
        <v>1959801.99</v>
      </c>
      <c r="E20" s="15">
        <f>E16</f>
        <v>0</v>
      </c>
      <c r="F20" s="20">
        <f>SUM(B20:E20)</f>
        <v>2179917.12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x14ac:dyDescent="0.2">
      <c r="A27" s="7" t="s">
        <v>22</v>
      </c>
      <c r="B27" s="16"/>
      <c r="C27" s="20">
        <f>C29</f>
        <v>-31444.240000000002</v>
      </c>
      <c r="D27" s="20">
        <f>SUM(D28:D32)</f>
        <v>-954699.89</v>
      </c>
      <c r="E27" s="16"/>
      <c r="F27" s="20">
        <f t="shared" ref="F27:F32" si="1">SUM(B27:E27)</f>
        <v>-986144.13</v>
      </c>
    </row>
    <row r="28" spans="1:6" ht="11.25" customHeight="1" x14ac:dyDescent="0.2">
      <c r="A28" s="8" t="s">
        <v>16</v>
      </c>
      <c r="B28" s="16"/>
      <c r="C28" s="22"/>
      <c r="D28" s="21">
        <v>1005102.1</v>
      </c>
      <c r="E28" s="16"/>
      <c r="F28" s="20">
        <f t="shared" si="1"/>
        <v>1005102.1</v>
      </c>
    </row>
    <row r="29" spans="1:6" ht="11.25" customHeight="1" x14ac:dyDescent="0.2">
      <c r="A29" s="8" t="s">
        <v>5</v>
      </c>
      <c r="B29" s="16"/>
      <c r="C29" s="21">
        <v>-31444.240000000002</v>
      </c>
      <c r="D29" s="21">
        <v>-1959801.99</v>
      </c>
      <c r="E29" s="16"/>
      <c r="F29" s="20">
        <f t="shared" si="1"/>
        <v>-1991246.23</v>
      </c>
    </row>
    <row r="30" spans="1:6" ht="11.25" customHeight="1" x14ac:dyDescent="0.2">
      <c r="A30" s="8" t="s">
        <v>14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6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7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22.5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8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9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22"/>
      <c r="C37" s="22"/>
      <c r="D37" s="22"/>
      <c r="E37" s="16"/>
      <c r="F37" s="16"/>
    </row>
    <row r="38" spans="1:6" ht="11.25" customHeight="1" x14ac:dyDescent="0.25">
      <c r="A38" s="7" t="s">
        <v>24</v>
      </c>
      <c r="B38" s="23">
        <f>B20+B22</f>
        <v>4296</v>
      </c>
      <c r="C38" s="23">
        <f>+C20+C27</f>
        <v>184374.89</v>
      </c>
      <c r="D38" s="23">
        <f>D20+D27</f>
        <v>1005102.1</v>
      </c>
      <c r="E38" s="19">
        <f>+E20+E34</f>
        <v>0</v>
      </c>
      <c r="F38" s="23">
        <f>SUM(B38:E38)</f>
        <v>1193772.99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10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IMSM206</cp:lastModifiedBy>
  <cp:lastPrinted>2026-07-17T17:58:56Z</cp:lastPrinted>
  <dcterms:created xsi:type="dcterms:W3CDTF">2018-11-20T16:40:47Z</dcterms:created>
  <dcterms:modified xsi:type="dcterms:W3CDTF">2026-07-17T18:06:04Z</dcterms:modified>
</cp:coreProperties>
</file>