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ocumentos\IMPLAN SALAMANCA\IMPLAN\Administracion 2026\6.-SIRET\2do. Trim 2026\Formatos\"/>
    </mc:Choice>
  </mc:AlternateContent>
  <xr:revisionPtr revIDLastSave="0" documentId="13_ncr:1_{5F4CF46E-B066-4A55-8ABA-F5C28A06E6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able" sheetId="1" r:id="rId1"/>
    <sheet name="Presupuestal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2" i="1" l="1"/>
  <c r="D162" i="1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2" i="2"/>
</calcChain>
</file>

<file path=xl/sharedStrings.xml><?xml version="1.0" encoding="utf-8"?>
<sst xmlns="http://schemas.openxmlformats.org/spreadsheetml/2006/main" count="286" uniqueCount="280">
  <si>
    <t>Cuenta</t>
  </si>
  <si>
    <t>NombreCuenta</t>
  </si>
  <si>
    <t>SaldoIni</t>
  </si>
  <si>
    <t>Cargo</t>
  </si>
  <si>
    <t>Abono</t>
  </si>
  <si>
    <t>SaldoFin</t>
  </si>
  <si>
    <t xml:space="preserve">1.1.3.0          </t>
  </si>
  <si>
    <t xml:space="preserve">1.2.2.0          </t>
  </si>
  <si>
    <t xml:space="preserve">1.3.2.1          </t>
  </si>
  <si>
    <t xml:space="preserve">1.3.2.3          </t>
  </si>
  <si>
    <t xml:space="preserve">1.4.1.0          </t>
  </si>
  <si>
    <t xml:space="preserve">1.4.2.0          </t>
  </si>
  <si>
    <t xml:space="preserve">1.4.3.0          </t>
  </si>
  <si>
    <t xml:space="preserve">1.4.4.0          </t>
  </si>
  <si>
    <t xml:space="preserve">1.5.2.0          </t>
  </si>
  <si>
    <t xml:space="preserve">1.5.4.1          </t>
  </si>
  <si>
    <t xml:space="preserve">1.5.4.3          </t>
  </si>
  <si>
    <t xml:space="preserve">1.5.9.0          </t>
  </si>
  <si>
    <t xml:space="preserve">1.6.1.0          </t>
  </si>
  <si>
    <t xml:space="preserve">2.1.1.0          </t>
  </si>
  <si>
    <t xml:space="preserve">2.1.2.0          </t>
  </si>
  <si>
    <t xml:space="preserve">2.1.3.0          </t>
  </si>
  <si>
    <t xml:space="preserve">2.1.4.0          </t>
  </si>
  <si>
    <t xml:space="preserve">2.1.5.0          </t>
  </si>
  <si>
    <t xml:space="preserve">2.1.6.0          </t>
  </si>
  <si>
    <t xml:space="preserve">2.2.1.0          </t>
  </si>
  <si>
    <t xml:space="preserve">2.4.4.0          </t>
  </si>
  <si>
    <t xml:space="preserve">2.4.6.0          </t>
  </si>
  <si>
    <t xml:space="preserve">2.5.4.0          </t>
  </si>
  <si>
    <t xml:space="preserve">2.6.1.0          </t>
  </si>
  <si>
    <t xml:space="preserve">2.7.1.0          </t>
  </si>
  <si>
    <t xml:space="preserve">2.9.4.0          </t>
  </si>
  <si>
    <t xml:space="preserve">2.9.6.1          </t>
  </si>
  <si>
    <t xml:space="preserve">3.1.4.0          </t>
  </si>
  <si>
    <t xml:space="preserve">3.1.7.0          </t>
  </si>
  <si>
    <t xml:space="preserve">3.1.8.0          </t>
  </si>
  <si>
    <t xml:space="preserve">3.2.2.0          </t>
  </si>
  <si>
    <t xml:space="preserve">3.2.9.0          </t>
  </si>
  <si>
    <t xml:space="preserve">3.3.1.1          </t>
  </si>
  <si>
    <t xml:space="preserve">3.3.3.0          </t>
  </si>
  <si>
    <t xml:space="preserve">3.3.4.0          </t>
  </si>
  <si>
    <t xml:space="preserve">3.4.1.0          </t>
  </si>
  <si>
    <t xml:space="preserve">3.4.4.0          </t>
  </si>
  <si>
    <t xml:space="preserve">3.5.1.0          </t>
  </si>
  <si>
    <t xml:space="preserve">3.5.3.0          </t>
  </si>
  <si>
    <t xml:space="preserve">3.5.5.0          </t>
  </si>
  <si>
    <t xml:space="preserve">3.6.1.0          </t>
  </si>
  <si>
    <t xml:space="preserve">3.7.1.0          </t>
  </si>
  <si>
    <t xml:space="preserve">3.7.2.0          </t>
  </si>
  <si>
    <t xml:space="preserve">3.7.5.0          </t>
  </si>
  <si>
    <t xml:space="preserve">3.7.9.0          </t>
  </si>
  <si>
    <t xml:space="preserve">3.8.2.0          </t>
  </si>
  <si>
    <t xml:space="preserve">3.8.3.0          </t>
  </si>
  <si>
    <t xml:space="preserve">3.8.5.0          </t>
  </si>
  <si>
    <t xml:space="preserve">3.9.2.0          </t>
  </si>
  <si>
    <t xml:space="preserve">3.9.6.0          </t>
  </si>
  <si>
    <t xml:space="preserve">3.9.8.0          </t>
  </si>
  <si>
    <t xml:space="preserve">3.9.9.0          </t>
  </si>
  <si>
    <t xml:space="preserve">5.1.1.0          </t>
  </si>
  <si>
    <t xml:space="preserve">5.1.5.0          </t>
  </si>
  <si>
    <t xml:space="preserve">5.1.9.0          </t>
  </si>
  <si>
    <t xml:space="preserve">5.4.1.0          </t>
  </si>
  <si>
    <t xml:space="preserve">5.9.7.0          </t>
  </si>
  <si>
    <t xml:space="preserve">SUELDOS BASE AL PERSONAL PERMANENTE     </t>
  </si>
  <si>
    <t xml:space="preserve">SUELDOS BASE AL PERSONAL EVENTUAL       </t>
  </si>
  <si>
    <t xml:space="preserve">PRIMA VACACIONAL                        </t>
  </si>
  <si>
    <t xml:space="preserve">GRATIFICACION DE FIN DE AÑO             </t>
  </si>
  <si>
    <t xml:space="preserve">APORTACIONES DE SEGURIDAD SOCIAL        </t>
  </si>
  <si>
    <t xml:space="preserve">APORTACIONES A FONDOS DE VIVIENDA       </t>
  </si>
  <si>
    <t xml:space="preserve">APORTACIONES AL SISTEMA PARA EL RETIRO  </t>
  </si>
  <si>
    <t xml:space="preserve">APORTACIONES PARA SEGUROS               </t>
  </si>
  <si>
    <t xml:space="preserve">INDEMNIZACIONES                         </t>
  </si>
  <si>
    <t xml:space="preserve">CANASTA BASICA                          </t>
  </si>
  <si>
    <t xml:space="preserve">ARCÓN                                   </t>
  </si>
  <si>
    <t>OTRAS PRESTACIONES SOCIALES Y ECONÓMICAS</t>
  </si>
  <si>
    <t xml:space="preserve">MATERIAL ESTADÍSTICO Y GEOGRÁFICO       </t>
  </si>
  <si>
    <t xml:space="preserve">MATERIAL IMPRESO E INFORMACIÓN DIGITAL  </t>
  </si>
  <si>
    <t xml:space="preserve">MATERIAL DE LIMPIEZA                    </t>
  </si>
  <si>
    <t xml:space="preserve">PRODUCTOS ALIMENTICIOS PARA PERSONAS    </t>
  </si>
  <si>
    <t xml:space="preserve">MADERA Y PRODUCTOS DE MADERA            </t>
  </si>
  <si>
    <t xml:space="preserve">MATERIAL ELÉCTRICO Y ELECTRÓNICO        </t>
  </si>
  <si>
    <t xml:space="preserve">COMBUSTIBLES, LUBRICANTES Y ADITIVOS    </t>
  </si>
  <si>
    <t xml:space="preserve">VESTUARIO Y UNIFORMES                   </t>
  </si>
  <si>
    <t xml:space="preserve">TELEFONÍA TRADICIONAL                   </t>
  </si>
  <si>
    <t xml:space="preserve">SERVICIOS POSTALES Y TELEGRÁFICOS       </t>
  </si>
  <si>
    <t xml:space="preserve">ARRENDAMIENTO DE EDIFICIOS              </t>
  </si>
  <si>
    <t xml:space="preserve">OTROS ARRENDAMIENTOS                    </t>
  </si>
  <si>
    <t xml:space="preserve">SERVICIOS LEGALES                       </t>
  </si>
  <si>
    <t xml:space="preserve">SERVICIOS DE CAPACITACIÓN               </t>
  </si>
  <si>
    <t xml:space="preserve">SERVICIOS FINANCIEROS Y BANCARIOS       </t>
  </si>
  <si>
    <t xml:space="preserve">PASAJES AÉREOS                          </t>
  </si>
  <si>
    <t xml:space="preserve">PASAJES TERRESTRES                      </t>
  </si>
  <si>
    <t xml:space="preserve">VIÁTICOS EN EL PAÍS                     </t>
  </si>
  <si>
    <t xml:space="preserve">OTROS SERVICIOS DE TRASLADO Y HOSPEDAJE </t>
  </si>
  <si>
    <t xml:space="preserve">GASTOS DE ORDEN SOCIAL Y CULTURAL       </t>
  </si>
  <si>
    <t xml:space="preserve">CONGRESOS Y CONVENCIONES                </t>
  </si>
  <si>
    <t xml:space="preserve">GASTOS DE REPRESENTACIÓN                </t>
  </si>
  <si>
    <t xml:space="preserve">IMPUESTOS Y DERECHOS                    </t>
  </si>
  <si>
    <t xml:space="preserve">OTROS GASTOS POR RESPONSABILIDADES      </t>
  </si>
  <si>
    <t xml:space="preserve">OTROS SERVICIOS GENERALES               </t>
  </si>
  <si>
    <t xml:space="preserve">MUEBLES DE OFICINA Y ESTANTERÍA         </t>
  </si>
  <si>
    <t xml:space="preserve">VEHÍCULOS Y EQUIPO TERRESTRE            </t>
  </si>
  <si>
    <t xml:space="preserve">LICENCIAS INFORMÁTICAS E INTELECTUALES  </t>
  </si>
  <si>
    <t xml:space="preserve">1                 ACTIVO                                  </t>
  </si>
  <si>
    <t xml:space="preserve">1.1               ACTIVO CIRCULANTE                       </t>
  </si>
  <si>
    <t xml:space="preserve">1.1.1             EFECTIVO Y EQUIVALENTES                 </t>
  </si>
  <si>
    <t xml:space="preserve">1.1.1.2           BANCOS/TESORERÍA                        </t>
  </si>
  <si>
    <t xml:space="preserve">1.1.2.2           CUENTAS POR COBRAR A CORTO PLAZO        </t>
  </si>
  <si>
    <t xml:space="preserve">1.2               ACTIVO NO CIRCULANTE                    </t>
  </si>
  <si>
    <t xml:space="preserve">1.2.4             BIENES MUEBLES                          </t>
  </si>
  <si>
    <t xml:space="preserve">1.2.4.1           MOBILIARIO Y EQUIPO DE ADMINISTRACIÓN   </t>
  </si>
  <si>
    <t xml:space="preserve">1.2.4.1.1         MUEBLES DE OFICINA Y ESTANTERÍA         </t>
  </si>
  <si>
    <t xml:space="preserve">1.2.4.2.1         EQUIPOS Y APARATOS AUDIOVISUALES        </t>
  </si>
  <si>
    <t xml:space="preserve">1.2.4.2.3         CÁMARAS FOTOGRÁFICAS Y DE VIDEO         </t>
  </si>
  <si>
    <t>1.2.4.6           MAQUINARIA, OTROS EQUIPOS Y HERRAMIENTAS</t>
  </si>
  <si>
    <t xml:space="preserve">1.2.5             ACTIVOS INTANGIBLES                     </t>
  </si>
  <si>
    <t xml:space="preserve">1.2.5.1           SOFTWARE                                </t>
  </si>
  <si>
    <t xml:space="preserve">1.2.5.4           LICENCIAS                               </t>
  </si>
  <si>
    <t xml:space="preserve">1.2.5.4.1         LICENCIAS INFORMÁTICAS E INTELECTUALES  </t>
  </si>
  <si>
    <t>1.2.6.3           DEPRECIACIÓN ACUMULADA DE BIENES MUEBLES</t>
  </si>
  <si>
    <t xml:space="preserve">1.2.6.5.9.1       AMORTIZACIÓN ACUMULADA DE SOFTWARE      </t>
  </si>
  <si>
    <t xml:space="preserve">2                 PASIVO                                  </t>
  </si>
  <si>
    <t xml:space="preserve">2.1               PASIVO CIRCULANTE                       </t>
  </si>
  <si>
    <t xml:space="preserve">2.1.1             CUENTAS POR PAGAR A CORTO PLAZO         </t>
  </si>
  <si>
    <t xml:space="preserve">2.1.1.2           PROVEEDORES POR PAGAR A CORTO PLAZO     </t>
  </si>
  <si>
    <t xml:space="preserve">2.1.1.7.1.1       I.S.R. RETENCIÓN POR HONORARIOS         </t>
  </si>
  <si>
    <t xml:space="preserve">2.1.1.7.1.3       I.S.R. RETENIDO POR SUELDOS Y SALARIOS  </t>
  </si>
  <si>
    <t xml:space="preserve">2.1.1.7.6         IMPUESTO CEDULAR RETENIDO HONORARIOS    </t>
  </si>
  <si>
    <t xml:space="preserve">3                 HACIENDA PÚBLICA/PATRIMONIO             </t>
  </si>
  <si>
    <t xml:space="preserve">3.2               HACIENDA PÚBLICA/PATRIMONIO GENERADO    </t>
  </si>
  <si>
    <t xml:space="preserve">3.2.2             RESULTADOS DE EJERCICIOS ANTERIORES     </t>
  </si>
  <si>
    <t xml:space="preserve">3.2.2.1           RESULTADOS DE EJERCICIOS ANTERIORES     </t>
  </si>
  <si>
    <t xml:space="preserve">4                 INGRESOS Y OTROS BENEFICIOS             </t>
  </si>
  <si>
    <t xml:space="preserve">4.2.2.1           TRANSFERENCIAS Y ASIGNACIONES           </t>
  </si>
  <si>
    <t xml:space="preserve">4.3               OTROS INGRESOS Y BENEFICIOS             </t>
  </si>
  <si>
    <t xml:space="preserve">4.3.1             INGRESOS FINANCIEROS                    </t>
  </si>
  <si>
    <t xml:space="preserve">5                 GASTOS Y OTRAS PERDIDAS                 </t>
  </si>
  <si>
    <t xml:space="preserve">5.1               GASTOS DE FUNCIONAMIENTO                </t>
  </si>
  <si>
    <t xml:space="preserve">5.1.1             SERVICIOS PERSONALES                    </t>
  </si>
  <si>
    <t xml:space="preserve">5.1.1.1.3         SUELDOS BASE AL PERSONAL PERMANENTE     </t>
  </si>
  <si>
    <t xml:space="preserve">5.1.1.2.2         SUELDOS BASE AL PERSONAL EVENTUAL       </t>
  </si>
  <si>
    <t xml:space="preserve">5.1.1.3           REMUNERACIONES ADICIONALES Y ESPECIALES </t>
  </si>
  <si>
    <t xml:space="preserve">5.1.1.3.2.1       PRIMAS DE VACACIONES Y DOMINICAL        </t>
  </si>
  <si>
    <t xml:space="preserve">5.1.1.3.2.3       GRATIFICACION DE FIN DE AÑO             </t>
  </si>
  <si>
    <t xml:space="preserve">5.1.1.4           SEGURIDAD SOCIAL                        </t>
  </si>
  <si>
    <t xml:space="preserve">5.1.1.4.4         APORTACIONES PARA SEGUROS               </t>
  </si>
  <si>
    <t>5.1.1.5           OTRAS PRESTACIONES SOCIALES Y ECONÓMICAS</t>
  </si>
  <si>
    <t xml:space="preserve">5.1.1.5.2         INDEMNIZACIONES                         </t>
  </si>
  <si>
    <t xml:space="preserve">5.1.1.5.2.1       INDEMNIZACIONES                         </t>
  </si>
  <si>
    <t xml:space="preserve">5.1.1.5.4         PRESTACIONES CONTRACTUALES              </t>
  </si>
  <si>
    <t xml:space="preserve">5.1.1.5.4.1       CANASTA BASICA                          </t>
  </si>
  <si>
    <t xml:space="preserve">5.1.1.5.4.3       ARCON                                   </t>
  </si>
  <si>
    <t>5.1.1.5.9         OTRAS PRESTACIONES SOCIALES Y ECONÓMICAS</t>
  </si>
  <si>
    <t xml:space="preserve">5.1.2             MATERIALES Y SUMINISTROS                </t>
  </si>
  <si>
    <t xml:space="preserve">5.1.2.1.1.1       MATERIALES Y ÚTILES DE OFICINA          </t>
  </si>
  <si>
    <t xml:space="preserve">5.1.2.1.6         MATERIAL DE LIMPIEZA                    </t>
  </si>
  <si>
    <t xml:space="preserve">5.1.2.2           ALIMENTOS Y UTENSILIOS                  </t>
  </si>
  <si>
    <t xml:space="preserve">5.1.2.2.1         PRODUCTOS ALIMENTICIOS PARA PERSONAS    </t>
  </si>
  <si>
    <t xml:space="preserve">5.1.2.2.1.1       PRODUCTOS ALIMENTICIOS PARA PERSONAS    </t>
  </si>
  <si>
    <t xml:space="preserve">5.1.2.4.6         MATERIAL ELÉCTRICO Y ELECTRÓNICO        </t>
  </si>
  <si>
    <t xml:space="preserve">5.1.2.6           COMBUSTIBLES, LUBRICANTES Y ADITIVOS    </t>
  </si>
  <si>
    <t xml:space="preserve">5.1.2.6.1         COMBUSTIBLES, LUBRICANTES Y ADITIVOS    </t>
  </si>
  <si>
    <t xml:space="preserve">5.1.2.6.1.1       COMBUSTIBLES, LUBRICANTES Y ADITIVOS    </t>
  </si>
  <si>
    <t xml:space="preserve">5.1.2.7.1         VESTUARIO Y UNIFORMES                   </t>
  </si>
  <si>
    <t xml:space="preserve">5.1.3             SERVICIOS GENERALES                     </t>
  </si>
  <si>
    <t xml:space="preserve">5.1.3.1           SERVICIOS BÁSICOS                       </t>
  </si>
  <si>
    <t xml:space="preserve">5.1.3.1.4         TELEFONÍA TRADICIONAL                   </t>
  </si>
  <si>
    <t xml:space="preserve">5.1.3.3.4         SERVICIOS DE CAPACITACIÓN               </t>
  </si>
  <si>
    <t xml:space="preserve">5.1.3.4.1         SERVICIOS FINANCIEROS Y BANCARIOS       </t>
  </si>
  <si>
    <t xml:space="preserve">5.1.3.7           SERVICIOS DE TRASLADO Y VIÁTICOS        </t>
  </si>
  <si>
    <t xml:space="preserve">5.1.3.7.5         VIÁTICOS EN EL PAÍS                     </t>
  </si>
  <si>
    <t xml:space="preserve">5.1.3.8           SERVICIOS OFICIALES                     </t>
  </si>
  <si>
    <t xml:space="preserve">5.1.3.8.2         GASTOS DE ORDEN SOCIAL Y CULTURAL       </t>
  </si>
  <si>
    <t xml:space="preserve">5.1.3.8.3         CONGRESOS Y CONVENCIONES                </t>
  </si>
  <si>
    <t xml:space="preserve">5.1.3.9           OTROS SERVICIOS GENERALES               </t>
  </si>
  <si>
    <t xml:space="preserve">5.1.3.9.2         IMPUESTOS Y DERECHOS                    </t>
  </si>
  <si>
    <t xml:space="preserve">5.5               OTROS GASTOS Y PÉRDIDAS EXTRAORDINARIAS </t>
  </si>
  <si>
    <t xml:space="preserve">5.5.9             OTROS GASTOS                            </t>
  </si>
  <si>
    <t xml:space="preserve">5.5.9.9           OTROS GASTOS VARIOS                     </t>
  </si>
  <si>
    <t xml:space="preserve">8                 CUENTAS DE ORDEN PRESUPUESTARIAS        </t>
  </si>
  <si>
    <t xml:space="preserve">8.1               LEY DE INGRESOS                         </t>
  </si>
  <si>
    <t xml:space="preserve">8.1.1             LEY DE INGRESOS ESTIMADA                </t>
  </si>
  <si>
    <t xml:space="preserve">8.1.1.1           LEY DE INGRESOS ESTIMADA                </t>
  </si>
  <si>
    <t xml:space="preserve">8.1.2             LEY DE INGRESOS POR EJECUTAR            </t>
  </si>
  <si>
    <t xml:space="preserve">8.1.2.1           LEY DE INGRESOS POR EJECUTAR            </t>
  </si>
  <si>
    <t xml:space="preserve">8.1.4             LEY DE INGRESOS DEVENGADA               </t>
  </si>
  <si>
    <t xml:space="preserve">8.1.4.1           LEY DE INGRESOS DEVENGADA               </t>
  </si>
  <si>
    <t xml:space="preserve">8.1.5             LEY DE INGRESOS RECAUDADA               </t>
  </si>
  <si>
    <t xml:space="preserve">8.1.5.1           LEY DE INGRESOS RECAUDADA               </t>
  </si>
  <si>
    <t xml:space="preserve">8.2               PRESUPUESTO DE EGRESOS                  </t>
  </si>
  <si>
    <t xml:space="preserve">8.2.1             PRESUPUESTO DE EGRESOS APROBADO         </t>
  </si>
  <si>
    <t xml:space="preserve">8.2.1.1           PRESUPUESTO DE EGRESO APROBADO          </t>
  </si>
  <si>
    <t xml:space="preserve">8.2.2             PRESUPUESTO DE EGRESOS POR EJERCER      </t>
  </si>
  <si>
    <t xml:space="preserve">8.2.2.1           PRESUPUESTO DE EGRESOS POR EJERCER      </t>
  </si>
  <si>
    <t xml:space="preserve">8.2.4             PRESUPUESTO DE EGRESOS COMPROMETIDO     </t>
  </si>
  <si>
    <t xml:space="preserve">8.2.4.1           PRESUPUESTO DE EGRESOS COMPROMETIDO     </t>
  </si>
  <si>
    <t xml:space="preserve">8.2.5             PRESUPUESTO DE EGRESOS DEVENGADO        </t>
  </si>
  <si>
    <t xml:space="preserve">8.2.5.1           PRESUPUESTO DE EGRESOS DEVENGADO        </t>
  </si>
  <si>
    <t xml:space="preserve">8.2.6             PRESUPUESTO DE EGRESOS EJERCIDO         </t>
  </si>
  <si>
    <t xml:space="preserve">8.2.6.1           PRESUPUESTO DE EGRESOS EJERCIDO         </t>
  </si>
  <si>
    <t xml:space="preserve">8.2.7             PRESUPUESTO DE EGRESOS PAGADO           </t>
  </si>
  <si>
    <t xml:space="preserve">8.2.7.1           PRESUPUESTO DE EGRESOS PAGADO           </t>
  </si>
  <si>
    <t>1.1.1.2.5         SANTANDER CTA.18000327163 EJERC.FISCAL  2025</t>
  </si>
  <si>
    <t>1.1.1.2.6         SANTANDER CTA.18000344278 EJERC.FISCAL  2026</t>
  </si>
  <si>
    <t xml:space="preserve">1.1.1.2.7         SANTANDER CTA.18000368150 EJERC.FISCAL 2026 RF   </t>
  </si>
  <si>
    <t xml:space="preserve">1.1.2             DERECHOS A RECIBIR EFECTIVO O  EQUIVALENTES       </t>
  </si>
  <si>
    <t xml:space="preserve">1.1.2.3           DEUDORES DIVERSOS POR COBRAR A CORTO plazo  </t>
  </si>
  <si>
    <t xml:space="preserve">1.1.2.3.1         GASTOS A COMPROBAR Y PENDIENTES DE APLICAR       </t>
  </si>
  <si>
    <t xml:space="preserve">1.1.2.3.2         SUBSIDIO PARA EL EMPLEO. COB. INDEB. DE  NÓM. Y CHE. DEV. </t>
  </si>
  <si>
    <t xml:space="preserve">1.1.2.5           DEUDORES POR ANTICIPOS DE TESORERÍA A   CORTO PLAZO </t>
  </si>
  <si>
    <t xml:space="preserve">1.1.2.9           OTROS DERECHOS A RECIBIR EFECTIVO O    EQUIVALENTE A CORTO PLAZO </t>
  </si>
  <si>
    <t>1.2.4.1.3         EQUIPO DE CÓMPUTO Y DE TECNOLOGÍAS DE   LA INFORMACIÓN</t>
  </si>
  <si>
    <t xml:space="preserve">1.2.4.1.9         OTROS MOBILIARIOS Y EQUIPOS DE   ADMINISTRACIÓN      </t>
  </si>
  <si>
    <t xml:space="preserve">1.2.4.2           MOBILIARIO Y EQUIPO EDUCACIONAL Y  RECREATIVO    </t>
  </si>
  <si>
    <t xml:space="preserve">1.2.4.6.5         EQUIPO DE COMUNICACIÓN Y   TELECOMUNICACIÓN              </t>
  </si>
  <si>
    <t xml:space="preserve">1.2.6             DEPRECIACIÓN, DETERIORO Y AMORTIZACIÓN  ACUMULADA DE BIENES  </t>
  </si>
  <si>
    <t>1.2.6.3.1         DEPRECIACIÓN ACUMULADA DE MOBILIARIO Y   EQUIPO DE ADMINISTRACIÓN</t>
  </si>
  <si>
    <t xml:space="preserve">1.2.6.3.1.1       DEPRECIACIÓN ACUMULADA DE MUEBLES DE   OFICINA Y ESTANTERÍA  </t>
  </si>
  <si>
    <t xml:space="preserve">1.2.6.3.1.5       DEPRECIACIÓN ACUMULADA DE EQUIPO DE   CÓMPUTO Y DE TECNOLOGÍA DE LA INFORMACIÓN  </t>
  </si>
  <si>
    <t xml:space="preserve">1.2.6.3.1.9       DEPRECIACIÓN ACUMULADA DE OTROS V         </t>
  </si>
  <si>
    <t>1.2.6.3.2         DEPRECIACIÓN ACUMULADA DE MOBILIARIO Y  EQUIPO EDUCACIONAL Y RECREATIVO</t>
  </si>
  <si>
    <t xml:space="preserve">1.2.6.3.2.1       DEPRECIACIÓN ACUMULADA DE EQUIPOS Y  APARATOS AUDIOVISUALES    </t>
  </si>
  <si>
    <t xml:space="preserve">1.2.6.3.2.3       DEPRECIACIÓN ACUMULADA DE CÁMARAS  FOTOGRÁFICOS Y DE VIDEO     </t>
  </si>
  <si>
    <t xml:space="preserve">1.2.6.3.6         DEPRECIACIÓN ACUMULADA DE MAQUINARIA,  OTRO EQUIPO Y HERRAMIENTAS </t>
  </si>
  <si>
    <t xml:space="preserve">1.2.6.3.6.5       DEPRECIACIÓN ACUMULADA DE EQUIPO COMUNICACIÓN Y TELECOMUNICACIÓN    </t>
  </si>
  <si>
    <t xml:space="preserve">1.2.6.5           AMORTIZACIÓN ACUMULADA DE ACTIVOS INTANGIBLES        </t>
  </si>
  <si>
    <t xml:space="preserve">1.2.6.5.9         AMORTIZACIÓN ACUMULADA DE ACTIVOS    INTANGIBLES     </t>
  </si>
  <si>
    <t xml:space="preserve">1.2.6.5.9.7       AMORTIZACIÓN ACUMULADA DE LICENCIAS   INFORMÁTICAS E INTELECTUALES  </t>
  </si>
  <si>
    <t>2.1.1.1           SERVICIOS PERSONALES POR PAGAR A CORTO  PLAZO</t>
  </si>
  <si>
    <t>2.1.1.7           RETENCIONES Y CONTRIBUCIONES POR PAGAR A CORTO PLAZO</t>
  </si>
  <si>
    <t xml:space="preserve">2.1.1.7.1         RETENCIONES DE IMPUESTOS POR PAGAR A   CORTO PLAZO  </t>
  </si>
  <si>
    <t>2.1.1.7.5         IMPUESTOS SOBRE NÓMINA Y OTROS QUE DERIVEN DE UNA RELACIÓN LABORAL POR  PAGAR A CORTO PLAZO</t>
  </si>
  <si>
    <t>2.1.1.7.9         OTRAS RETENCIONES Y CONTRIBUCIONES POR  PAGAR A CORTO PLAZO</t>
  </si>
  <si>
    <t xml:space="preserve">3.2.1             RESULTADO DEL EJERCICIO    (AHORRO/DESAHORRO)             </t>
  </si>
  <si>
    <t xml:space="preserve">3.2.1.1           RESULTADO DEL EJERCICIO  (AHORRO/DESAHORRO)             </t>
  </si>
  <si>
    <t xml:space="preserve">4.2               PART,APORT,CONV,INCENT. DERIV. D/COLAB. FISCAL, F. DIST. DE APORT,TRANSF, ASIGSUBS Y SUBV Y P Y JUB  </t>
  </si>
  <si>
    <t>4.2.2             TRANSFERENCIAS, ASIGNACIONES, SUBSIDIOS Y SUBVENCIONES Y PENSIONES Y JUBILACIONES</t>
  </si>
  <si>
    <t>4.3.1.1           INTERESES GANADOS DE TÍTULOS, VALORES Y DEMÁS INSTRUMENTOS FINANCIEROS</t>
  </si>
  <si>
    <t>5.1.1.1           REMUNERACIONES AL PERSONAL DE CARÁCTER  PERMANENTE</t>
  </si>
  <si>
    <t>5.1.1.2           REMUNERACIONES AL PERSONAL DE CARÁCTER  TRANSITORIO</t>
  </si>
  <si>
    <t xml:space="preserve">5.1.1.3.2         PRIMAS DE VACACIONES, DOMINICAL Y GRATIFICACIÓN DE FIN DE AÑO      </t>
  </si>
  <si>
    <t>5.1.2.1           MATERIALES DE ADMINISTRACIÓN, EMISIÓN DE DOCUMENTOS Y ARTÍCULOS OFICIALES</t>
  </si>
  <si>
    <t>5.1.2.1.1         MATERIALES, ÚTILES Y EQUIPOS MENORES DE  OFICINA</t>
  </si>
  <si>
    <t>5.1.2.4           MATERIALES Y ARTÍCULOS DE CONSTRUCCIÓN  Y DE REPARACIÓN</t>
  </si>
  <si>
    <t xml:space="preserve">5.1.2.5           PRODUCTOS QUÍMICOS, FARMACÉUTICOS Y DE   LABORATORIO </t>
  </si>
  <si>
    <t xml:space="preserve">5.1.2.5.4         MATERIALES, ACCESORIOS Y SUMINISTROS MEDICOS    </t>
  </si>
  <si>
    <t xml:space="preserve">5.1.2.7           VESTUARIO, BLANCOS, PRENDAS DE PROTECCIÓN Y ARTÍCULOS DEPORTIVOS  </t>
  </si>
  <si>
    <t>5.1.2.9           HERRAMIENTAS, REFACCIONES Y ACCESORIOS  MENORES</t>
  </si>
  <si>
    <t xml:space="preserve">5.1.2.9.6         REFACCIONES Y ACCESORIOS MENORES DE  EQUIPO DE TRANSPORTE    </t>
  </si>
  <si>
    <t xml:space="preserve">5.1.3.3           SERVICIOS PROFESIONALES, CIENTÍFICOS Y TÉCNICOS Y OTROS SERVICIOS  </t>
  </si>
  <si>
    <t xml:space="preserve">5.1.3.3.3         SERVICIOS DE CONSULTORÍA ADMINISTRATIVA PROCESOS, TÉCNICA Y EN TECNOLOGÍAS DE LA INFORMACION </t>
  </si>
  <si>
    <t>5.1.3.3.3.1       SERVICIOS DE CONSULTORÍA ADMINISTRATIVA, PROCESOS, TÉCNICA Y EN TECNOLOGÍAS DE LA INFORMACIÓN</t>
  </si>
  <si>
    <t xml:space="preserve">5.1.3.4           SERVICIOS FINANCIEROS, BANCARIOS Y    COMERCIALES  </t>
  </si>
  <si>
    <t>5.1.3.4.4         SEGUROS DE RESPONSABILIDAD PATRIMONIAL   Y FIANZAS</t>
  </si>
  <si>
    <t xml:space="preserve">5.1.3.5           SERVICIOS DE INSTALACIÓN, REPARACIÓN,   MANTENIMIENTO Y CONSERVACION </t>
  </si>
  <si>
    <t xml:space="preserve">5.1.3.5.1         CONSERVACIÓN Y MANTENIMIENTO MENOR DE   INMUEBLES </t>
  </si>
  <si>
    <t xml:space="preserve">5.1.3.5.1.1       CONSERVACIÓN Y MANTENIMIENTO MENOR DE   INMUEBLES </t>
  </si>
  <si>
    <t xml:space="preserve">5.1.3.5.5         REPARACIÓN Y MANTENIMIENTO DE EQUIPO DE TRANSPORTE </t>
  </si>
  <si>
    <t>5.1.3.9.8         IMPUESTO SOBRE NÓMINAS Y OTROS QUE SE   DERIVEN DE UNA RELACIÓN LABORAL</t>
  </si>
  <si>
    <t xml:space="preserve">8.1.3             MODIFICACIONES A LA LEY DE INGRESOS    ESTIMADA </t>
  </si>
  <si>
    <t xml:space="preserve">8.1.3.1           AMPLIACIONES A LA LEY DE INGRESOS   ESTIMADA    </t>
  </si>
  <si>
    <t xml:space="preserve">8.2.3             MODIFICACIONES AL PRESUPUESTO DE    EGRESOS APROBADO     </t>
  </si>
  <si>
    <t xml:space="preserve">8.2.3.1           AMPLIACIONES AL PRESUPUESTO DE EGRESOS  APROBADO </t>
  </si>
  <si>
    <t xml:space="preserve">PREVISIONES DE CARÁCTER LABORAL,     ECONÓMICA Y DE SEGURIDAD SOCIAL   </t>
  </si>
  <si>
    <t xml:space="preserve">MATERIALES, ÚTILES Y EQUIPOS MENORES DE OFICINA </t>
  </si>
  <si>
    <t xml:space="preserve">MATERIALES Y ÚTILES DE IMPRESIÓN Y      REPRODUCCIÓN </t>
  </si>
  <si>
    <t xml:space="preserve">MATERIALES,   ÚTILES Y EQUIPOS MENORES DE TECNOLOGÍAS   DE LA INFORMACIÓN Y COMUNICACIONES                   </t>
  </si>
  <si>
    <t xml:space="preserve">MATERIALES, ACCESORIOS Y SUMINISTROS   MÉDICOS  </t>
  </si>
  <si>
    <t xml:space="preserve">REFACCIONES Y ACCESORIOS MENORES DE    EQUIPO DE CÓMPUTO Y TECNOLOGÍAS DE LA    INFORMACIÓN </t>
  </si>
  <si>
    <t xml:space="preserve">REFACCIONES Y ACCESORIOS MENORES DE    EQUIPO DE TRANSPORTE    </t>
  </si>
  <si>
    <t xml:space="preserve">SERVICIOS DE ACCESO DE INTERNET, REDES  Y PROCESAMIENTO DE INFORMACIÓN </t>
  </si>
  <si>
    <t>SERVICIOS DE CONSULTORÍA ADMINISTRATIVA,PROCESOS, TÉCNICA Y EN TECNOLOGÍAS DE LA INFORMACIÓN</t>
  </si>
  <si>
    <t>SEGUROS DE RESPONSABILIDAD PATRIMONIAL  Y FIANZAS</t>
  </si>
  <si>
    <t xml:space="preserve">CONSERVACIÓN Y MANTENIMIENTO MENOR DE   INMUEBLES </t>
  </si>
  <si>
    <t xml:space="preserve">INSTALACIÓN,      REPARACIÓN Y MANTENIMIENTO DE EQUIPO DE        CÓMPUTO Y TECNOLOGÍAS DE LA INFORMACIÓN                </t>
  </si>
  <si>
    <t xml:space="preserve">REPARACIÓN Y MANTENIMIENTO DE EQUIPO DE TRANSPORTE </t>
  </si>
  <si>
    <t xml:space="preserve">DIFUSIÓN POR RADIO,  TELEVISIÓN Y OTROS MEDIOS DE MENSAJES SOBRE PROGRAM. Y ACTIVID. GUBERNAMENTALES                   </t>
  </si>
  <si>
    <t xml:space="preserve">IMPUESTO SOBRE NÓMINAS Y OTROS QUE SE DERIVEN DE UNA RELACIÓN LABORAL   </t>
  </si>
  <si>
    <t xml:space="preserve">EQUIPO DE CÓMPUTO Y DE TECNOLOGÍAS DE  LA INFORMACIÓN </t>
  </si>
  <si>
    <t xml:space="preserve">OTROS MOBILIARIOS Y EQUIPOS DE ADMINISTRACIÓN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</si>
</sst>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0"/>
      <color indexed="8"/>
      <name val="Courier New"/>
    </font>
    <font>
      <sz val="10"/>
      <color theme="1"/>
      <name val="Courier New"/>
      <family val="3"/>
    </font>
    <font>
      <sz val="10"/>
      <color indexed="8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right" vertical="center"/>
    </xf>
    <xf numFmtId="4" fontId="1" fillId="0" borderId="0" xfId="0" applyNumberFormat="1" applyFont="1"/>
    <xf numFmtId="4" fontId="4" fillId="0" borderId="0" xfId="0" applyNumberFormat="1" applyFont="1"/>
    <xf numFmtId="0" fontId="5" fillId="0" borderId="0" xfId="0" applyFont="1" applyAlignment="1">
      <alignment horizontal="left" vertical="center"/>
    </xf>
    <xf numFmtId="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2"/>
  <sheetViews>
    <sheetView tabSelected="1" topLeftCell="A6" zoomScaleNormal="100" workbookViewId="0">
      <selection activeCell="H46" sqref="H46"/>
    </sheetView>
  </sheetViews>
  <sheetFormatPr baseColWidth="10" defaultColWidth="11.42578125" defaultRowHeight="11.25" x14ac:dyDescent="0.2"/>
  <cols>
    <col min="1" max="1" width="19.85546875" style="1" customWidth="1"/>
    <col min="2" max="2" width="69" style="1" customWidth="1"/>
    <col min="3" max="3" width="19.140625" style="2" customWidth="1"/>
    <col min="4" max="4" width="24.28515625" style="1" customWidth="1"/>
    <col min="5" max="5" width="20.42578125" style="1" customWidth="1"/>
    <col min="6" max="6" width="23.42578125" style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3.5" x14ac:dyDescent="0.2">
      <c r="A2" s="8" t="s">
        <v>103</v>
      </c>
      <c r="C2" s="9">
        <v>2333315.83</v>
      </c>
      <c r="D2" s="9">
        <v>10216361.119999999</v>
      </c>
      <c r="E2" s="9">
        <v>9870570.3599999994</v>
      </c>
      <c r="F2" s="9">
        <v>2679106.59</v>
      </c>
    </row>
    <row r="3" spans="1:6" ht="13.5" x14ac:dyDescent="0.2">
      <c r="A3" s="8" t="s">
        <v>104</v>
      </c>
      <c r="C3" s="9">
        <v>1880086.64</v>
      </c>
      <c r="D3" s="9">
        <v>10213371.119999999</v>
      </c>
      <c r="E3" s="9">
        <v>9867580.3599999994</v>
      </c>
      <c r="F3" s="9">
        <v>2225877.4</v>
      </c>
    </row>
    <row r="4" spans="1:6" ht="13.5" x14ac:dyDescent="0.2">
      <c r="A4" s="8" t="s">
        <v>105</v>
      </c>
      <c r="C4" s="9">
        <v>1875455.85</v>
      </c>
      <c r="D4" s="9">
        <v>5298455.13</v>
      </c>
      <c r="E4" s="9">
        <v>4979229.33</v>
      </c>
      <c r="F4" s="9">
        <v>2194681.65</v>
      </c>
    </row>
    <row r="5" spans="1:6" ht="13.5" x14ac:dyDescent="0.2">
      <c r="A5" s="8" t="s">
        <v>106</v>
      </c>
      <c r="C5" s="9">
        <v>1875455.85</v>
      </c>
      <c r="D5" s="9">
        <v>5298455.13</v>
      </c>
      <c r="E5" s="9">
        <v>4979229.33</v>
      </c>
      <c r="F5" s="9">
        <v>2194681.65</v>
      </c>
    </row>
    <row r="6" spans="1:6" ht="13.5" x14ac:dyDescent="0.2">
      <c r="A6" s="8" t="s">
        <v>202</v>
      </c>
      <c r="C6" s="9">
        <v>1575455.85</v>
      </c>
      <c r="D6" s="9">
        <v>319597.07</v>
      </c>
      <c r="E6" s="9">
        <v>1895266.81</v>
      </c>
      <c r="F6" s="9">
        <v>-213.89</v>
      </c>
    </row>
    <row r="7" spans="1:6" ht="13.5" x14ac:dyDescent="0.2">
      <c r="A7" s="8" t="s">
        <v>203</v>
      </c>
      <c r="C7" s="9">
        <v>300000</v>
      </c>
      <c r="D7" s="9">
        <v>4070421.06</v>
      </c>
      <c r="E7" s="9">
        <v>2692960.38</v>
      </c>
      <c r="F7" s="9">
        <v>1677460.68</v>
      </c>
    </row>
    <row r="8" spans="1:6" ht="13.5" x14ac:dyDescent="0.2">
      <c r="A8" s="8" t="s">
        <v>204</v>
      </c>
      <c r="C8" s="9">
        <v>0</v>
      </c>
      <c r="D8" s="9">
        <v>908437</v>
      </c>
      <c r="E8" s="9">
        <v>391002.14</v>
      </c>
      <c r="F8" s="9">
        <v>517434.86</v>
      </c>
    </row>
    <row r="9" spans="1:6" ht="13.5" x14ac:dyDescent="0.2">
      <c r="A9" s="8" t="s">
        <v>205</v>
      </c>
      <c r="C9" s="9">
        <v>4630.79</v>
      </c>
      <c r="D9" s="9">
        <v>4914915.99</v>
      </c>
      <c r="E9" s="9">
        <v>4888351.03</v>
      </c>
      <c r="F9" s="9">
        <v>31195.75</v>
      </c>
    </row>
    <row r="10" spans="1:6" ht="13.5" x14ac:dyDescent="0.2">
      <c r="A10" s="8" t="s">
        <v>107</v>
      </c>
      <c r="C10" s="9">
        <v>0</v>
      </c>
      <c r="D10" s="9">
        <v>4819225.46</v>
      </c>
      <c r="E10" s="9">
        <v>4819225.46</v>
      </c>
      <c r="F10" s="9">
        <v>0</v>
      </c>
    </row>
    <row r="11" spans="1:6" ht="13.5" x14ac:dyDescent="0.2">
      <c r="A11" s="8" t="s">
        <v>206</v>
      </c>
      <c r="C11" s="9">
        <v>3983.81</v>
      </c>
      <c r="D11" s="9">
        <v>35163.65</v>
      </c>
      <c r="E11" s="9">
        <v>17598.689999999999</v>
      </c>
      <c r="F11" s="9">
        <v>21548.77</v>
      </c>
    </row>
    <row r="12" spans="1:6" ht="13.5" x14ac:dyDescent="0.2">
      <c r="A12" s="8" t="s">
        <v>207</v>
      </c>
      <c r="C12" s="9">
        <v>0</v>
      </c>
      <c r="D12" s="9">
        <v>13614.71</v>
      </c>
      <c r="E12" s="9">
        <v>13614.71</v>
      </c>
      <c r="F12" s="9">
        <v>0</v>
      </c>
    </row>
    <row r="13" spans="1:6" ht="13.5" x14ac:dyDescent="0.2">
      <c r="A13" s="8" t="s">
        <v>208</v>
      </c>
      <c r="C13" s="9">
        <v>3983.81</v>
      </c>
      <c r="D13" s="9">
        <v>21548.94</v>
      </c>
      <c r="E13" s="9">
        <v>3983.98</v>
      </c>
      <c r="F13" s="9">
        <v>21548.77</v>
      </c>
    </row>
    <row r="14" spans="1:6" ht="13.5" x14ac:dyDescent="0.2">
      <c r="A14" s="8" t="s">
        <v>209</v>
      </c>
      <c r="C14" s="9">
        <v>0</v>
      </c>
      <c r="D14" s="9">
        <v>9000</v>
      </c>
      <c r="E14" s="9">
        <v>0</v>
      </c>
      <c r="F14" s="9">
        <v>9000</v>
      </c>
    </row>
    <row r="15" spans="1:6" ht="13.5" x14ac:dyDescent="0.2">
      <c r="A15" s="8" t="s">
        <v>210</v>
      </c>
      <c r="C15" s="9">
        <v>646.98</v>
      </c>
      <c r="D15" s="9">
        <v>51526.879999999997</v>
      </c>
      <c r="E15" s="9">
        <v>51526.879999999997</v>
      </c>
      <c r="F15" s="9">
        <v>646.98</v>
      </c>
    </row>
    <row r="16" spans="1:6" ht="13.5" x14ac:dyDescent="0.2">
      <c r="A16" s="8" t="s">
        <v>108</v>
      </c>
      <c r="C16" s="9">
        <v>453229.19</v>
      </c>
      <c r="D16" s="9">
        <v>2990</v>
      </c>
      <c r="E16" s="9">
        <v>2990</v>
      </c>
      <c r="F16" s="9">
        <v>453229.19</v>
      </c>
    </row>
    <row r="17" spans="1:6" ht="13.5" x14ac:dyDescent="0.2">
      <c r="A17" s="8" t="s">
        <v>109</v>
      </c>
      <c r="C17" s="9">
        <v>1297110</v>
      </c>
      <c r="D17" s="9">
        <v>2990</v>
      </c>
      <c r="E17" s="9">
        <v>2990</v>
      </c>
      <c r="F17" s="9">
        <v>1297110</v>
      </c>
    </row>
    <row r="18" spans="1:6" ht="13.5" x14ac:dyDescent="0.2">
      <c r="A18" s="8" t="s">
        <v>110</v>
      </c>
      <c r="C18" s="9">
        <v>1127269.54</v>
      </c>
      <c r="D18" s="9">
        <v>2990</v>
      </c>
      <c r="E18" s="9">
        <v>2990</v>
      </c>
      <c r="F18" s="9">
        <v>1127269.54</v>
      </c>
    </row>
    <row r="19" spans="1:6" ht="13.5" x14ac:dyDescent="0.2">
      <c r="A19" s="8" t="s">
        <v>111</v>
      </c>
      <c r="C19" s="9">
        <v>265145.48</v>
      </c>
      <c r="D19" s="9">
        <v>0</v>
      </c>
      <c r="E19" s="9">
        <v>0</v>
      </c>
      <c r="F19" s="9">
        <v>265145.48</v>
      </c>
    </row>
    <row r="20" spans="1:6" ht="13.5" x14ac:dyDescent="0.2">
      <c r="A20" s="8" t="s">
        <v>211</v>
      </c>
      <c r="C20" s="9">
        <v>841368.53</v>
      </c>
      <c r="D20" s="9">
        <v>0</v>
      </c>
      <c r="E20" s="9">
        <v>0</v>
      </c>
      <c r="F20" s="9">
        <v>841368.53</v>
      </c>
    </row>
    <row r="21" spans="1:6" ht="13.5" x14ac:dyDescent="0.2">
      <c r="A21" s="8" t="s">
        <v>212</v>
      </c>
      <c r="C21" s="9">
        <v>20755.53</v>
      </c>
      <c r="D21" s="9">
        <v>2990</v>
      </c>
      <c r="E21" s="9">
        <v>2990</v>
      </c>
      <c r="F21" s="9">
        <v>20755.53</v>
      </c>
    </row>
    <row r="22" spans="1:6" ht="13.5" x14ac:dyDescent="0.2">
      <c r="A22" s="8" t="s">
        <v>213</v>
      </c>
      <c r="C22" s="9">
        <v>133723.03</v>
      </c>
      <c r="D22" s="9">
        <v>0</v>
      </c>
      <c r="E22" s="9">
        <v>0</v>
      </c>
      <c r="F22" s="9">
        <v>133723.03</v>
      </c>
    </row>
    <row r="23" spans="1:6" ht="13.5" x14ac:dyDescent="0.2">
      <c r="A23" s="8" t="s">
        <v>112</v>
      </c>
      <c r="C23" s="9">
        <v>113095.05</v>
      </c>
      <c r="D23" s="9">
        <v>0</v>
      </c>
      <c r="E23" s="9">
        <v>0</v>
      </c>
      <c r="F23" s="9">
        <v>113095.05</v>
      </c>
    </row>
    <row r="24" spans="1:6" ht="13.5" x14ac:dyDescent="0.2">
      <c r="A24" s="8" t="s">
        <v>113</v>
      </c>
      <c r="C24" s="9">
        <v>20627.98</v>
      </c>
      <c r="D24" s="9">
        <v>0</v>
      </c>
      <c r="E24" s="9">
        <v>0</v>
      </c>
      <c r="F24" s="9">
        <v>20627.98</v>
      </c>
    </row>
    <row r="25" spans="1:6" ht="13.5" x14ac:dyDescent="0.2">
      <c r="A25" s="8" t="s">
        <v>114</v>
      </c>
      <c r="C25" s="9">
        <v>36117.43</v>
      </c>
      <c r="D25" s="9">
        <v>0</v>
      </c>
      <c r="E25" s="9">
        <v>0</v>
      </c>
      <c r="F25" s="9">
        <v>36117.43</v>
      </c>
    </row>
    <row r="26" spans="1:6" ht="13.5" x14ac:dyDescent="0.2">
      <c r="A26" s="8" t="s">
        <v>214</v>
      </c>
      <c r="C26" s="9">
        <v>36117.43</v>
      </c>
      <c r="D26" s="9">
        <v>0</v>
      </c>
      <c r="E26" s="9">
        <v>0</v>
      </c>
      <c r="F26" s="9">
        <v>36117.43</v>
      </c>
    </row>
    <row r="27" spans="1:6" ht="13.5" x14ac:dyDescent="0.2">
      <c r="A27" s="8" t="s">
        <v>115</v>
      </c>
      <c r="C27" s="9">
        <v>617812.17000000004</v>
      </c>
      <c r="D27" s="9">
        <v>0</v>
      </c>
      <c r="E27" s="9">
        <v>0</v>
      </c>
      <c r="F27" s="9">
        <v>617812.17000000004</v>
      </c>
    </row>
    <row r="28" spans="1:6" ht="13.5" x14ac:dyDescent="0.2">
      <c r="A28" s="8" t="s">
        <v>116</v>
      </c>
      <c r="C28" s="9">
        <v>290000</v>
      </c>
      <c r="D28" s="9">
        <v>0</v>
      </c>
      <c r="E28" s="9">
        <v>0</v>
      </c>
      <c r="F28" s="9">
        <v>290000</v>
      </c>
    </row>
    <row r="29" spans="1:6" ht="13.5" x14ac:dyDescent="0.2">
      <c r="A29" s="8" t="s">
        <v>117</v>
      </c>
      <c r="C29" s="9">
        <v>327812.17</v>
      </c>
      <c r="D29" s="9">
        <v>0</v>
      </c>
      <c r="E29" s="9">
        <v>0</v>
      </c>
      <c r="F29" s="9">
        <v>327812.17</v>
      </c>
    </row>
    <row r="30" spans="1:6" ht="13.5" x14ac:dyDescent="0.2">
      <c r="A30" s="8" t="s">
        <v>118</v>
      </c>
      <c r="C30" s="9">
        <v>327812.17</v>
      </c>
      <c r="D30" s="9">
        <v>0</v>
      </c>
      <c r="E30" s="9">
        <v>0</v>
      </c>
      <c r="F30" s="9">
        <v>327812.17</v>
      </c>
    </row>
    <row r="31" spans="1:6" ht="13.5" x14ac:dyDescent="0.2">
      <c r="A31" s="8" t="s">
        <v>215</v>
      </c>
      <c r="C31" s="9">
        <v>1461692.98</v>
      </c>
      <c r="D31" s="9">
        <v>0</v>
      </c>
      <c r="E31" s="9">
        <v>0</v>
      </c>
      <c r="F31" s="9">
        <v>1461692.98</v>
      </c>
    </row>
    <row r="32" spans="1:6" ht="13.5" x14ac:dyDescent="0.2">
      <c r="A32" s="8" t="s">
        <v>119</v>
      </c>
      <c r="C32" s="9">
        <v>959186.37</v>
      </c>
      <c r="D32" s="9">
        <v>0</v>
      </c>
      <c r="E32" s="9">
        <v>0</v>
      </c>
      <c r="F32" s="9">
        <v>959186.37</v>
      </c>
    </row>
    <row r="33" spans="1:6" ht="13.5" x14ac:dyDescent="0.2">
      <c r="A33" s="8" t="s">
        <v>216</v>
      </c>
      <c r="C33" s="9">
        <v>858248.95</v>
      </c>
      <c r="D33" s="9">
        <v>0</v>
      </c>
      <c r="E33" s="9">
        <v>0</v>
      </c>
      <c r="F33" s="9">
        <v>858248.95</v>
      </c>
    </row>
    <row r="34" spans="1:6" ht="13.5" x14ac:dyDescent="0.2">
      <c r="A34" s="8" t="s">
        <v>217</v>
      </c>
      <c r="C34" s="9">
        <v>79019.09</v>
      </c>
      <c r="D34" s="9">
        <v>0</v>
      </c>
      <c r="E34" s="9">
        <v>0</v>
      </c>
      <c r="F34" s="9">
        <v>79019.09</v>
      </c>
    </row>
    <row r="35" spans="1:6" ht="13.5" x14ac:dyDescent="0.2">
      <c r="A35" s="8" t="s">
        <v>218</v>
      </c>
      <c r="C35" s="9">
        <v>772920.8</v>
      </c>
      <c r="D35" s="9">
        <v>0</v>
      </c>
      <c r="E35" s="9">
        <v>0</v>
      </c>
      <c r="F35" s="9">
        <v>772920.8</v>
      </c>
    </row>
    <row r="36" spans="1:6" ht="13.5" x14ac:dyDescent="0.2">
      <c r="A36" s="8" t="s">
        <v>219</v>
      </c>
      <c r="C36" s="9">
        <v>6309.06</v>
      </c>
      <c r="D36" s="9">
        <v>0</v>
      </c>
      <c r="E36" s="9">
        <v>0</v>
      </c>
      <c r="F36" s="9">
        <v>6309.06</v>
      </c>
    </row>
    <row r="37" spans="1:6" ht="13.5" x14ac:dyDescent="0.2">
      <c r="A37" s="8" t="s">
        <v>220</v>
      </c>
      <c r="C37" s="9">
        <v>89801.2</v>
      </c>
      <c r="D37" s="9">
        <v>0</v>
      </c>
      <c r="E37" s="9">
        <v>0</v>
      </c>
      <c r="F37" s="9">
        <v>89801.2</v>
      </c>
    </row>
    <row r="38" spans="1:6" ht="13.5" x14ac:dyDescent="0.2">
      <c r="A38" s="8" t="s">
        <v>221</v>
      </c>
      <c r="C38" s="9">
        <v>69173.22</v>
      </c>
      <c r="D38" s="9">
        <v>0</v>
      </c>
      <c r="E38" s="9">
        <v>0</v>
      </c>
      <c r="F38" s="9">
        <v>69173.22</v>
      </c>
    </row>
    <row r="39" spans="1:6" ht="13.5" x14ac:dyDescent="0.2">
      <c r="A39" s="8" t="s">
        <v>222</v>
      </c>
      <c r="C39" s="9">
        <v>20627.98</v>
      </c>
      <c r="D39" s="9">
        <v>0</v>
      </c>
      <c r="E39" s="9">
        <v>0</v>
      </c>
      <c r="F39" s="9">
        <v>20627.98</v>
      </c>
    </row>
    <row r="40" spans="1:6" ht="13.5" x14ac:dyDescent="0.2">
      <c r="A40" s="8" t="s">
        <v>223</v>
      </c>
      <c r="C40" s="9">
        <v>11136.22</v>
      </c>
      <c r="D40" s="9">
        <v>0</v>
      </c>
      <c r="E40" s="9">
        <v>0</v>
      </c>
      <c r="F40" s="9">
        <v>11136.22</v>
      </c>
    </row>
    <row r="41" spans="1:6" ht="13.5" x14ac:dyDescent="0.2">
      <c r="A41" s="8" t="s">
        <v>224</v>
      </c>
      <c r="C41" s="9">
        <v>11136.22</v>
      </c>
      <c r="D41" s="9">
        <v>0</v>
      </c>
      <c r="E41" s="9">
        <v>0</v>
      </c>
      <c r="F41" s="9">
        <v>11136.22</v>
      </c>
    </row>
    <row r="42" spans="1:6" ht="13.5" x14ac:dyDescent="0.2">
      <c r="A42" s="8" t="s">
        <v>225</v>
      </c>
      <c r="C42" s="9">
        <v>502506.61</v>
      </c>
      <c r="D42" s="9">
        <v>0</v>
      </c>
      <c r="E42" s="9">
        <v>0</v>
      </c>
      <c r="F42" s="9">
        <v>502506.61</v>
      </c>
    </row>
    <row r="43" spans="1:6" ht="13.5" x14ac:dyDescent="0.2">
      <c r="A43" s="8" t="s">
        <v>226</v>
      </c>
      <c r="C43" s="9">
        <v>502506.61</v>
      </c>
      <c r="D43" s="9">
        <v>0</v>
      </c>
      <c r="E43" s="9">
        <v>0</v>
      </c>
      <c r="F43" s="9">
        <v>502506.61</v>
      </c>
    </row>
    <row r="44" spans="1:6" ht="13.5" x14ac:dyDescent="0.2">
      <c r="A44" s="8" t="s">
        <v>120</v>
      </c>
      <c r="C44" s="9">
        <v>290000</v>
      </c>
      <c r="D44" s="9">
        <v>0</v>
      </c>
      <c r="E44" s="9">
        <v>0</v>
      </c>
      <c r="F44" s="9">
        <v>290000</v>
      </c>
    </row>
    <row r="45" spans="1:6" ht="13.5" x14ac:dyDescent="0.2">
      <c r="A45" s="8" t="s">
        <v>227</v>
      </c>
      <c r="C45" s="9">
        <v>212506.61</v>
      </c>
      <c r="D45" s="9">
        <v>0</v>
      </c>
      <c r="E45" s="9">
        <v>0</v>
      </c>
      <c r="F45" s="9">
        <v>212506.61</v>
      </c>
    </row>
    <row r="46" spans="1:6" ht="13.5" x14ac:dyDescent="0.2">
      <c r="A46" s="8" t="s">
        <v>121</v>
      </c>
      <c r="C46" s="9">
        <v>543041.18999999994</v>
      </c>
      <c r="D46" s="9">
        <v>3499795.03</v>
      </c>
      <c r="E46" s="9">
        <v>3040499.61</v>
      </c>
      <c r="F46" s="9">
        <v>83745.77</v>
      </c>
    </row>
    <row r="47" spans="1:6" ht="13.5" x14ac:dyDescent="0.2">
      <c r="A47" s="8" t="s">
        <v>122</v>
      </c>
      <c r="C47" s="9">
        <v>543041.18999999994</v>
      </c>
      <c r="D47" s="9">
        <v>3499795.03</v>
      </c>
      <c r="E47" s="9">
        <v>3040499.61</v>
      </c>
      <c r="F47" s="9">
        <v>83745.77</v>
      </c>
    </row>
    <row r="48" spans="1:6" ht="13.5" x14ac:dyDescent="0.2">
      <c r="A48" s="8" t="s">
        <v>123</v>
      </c>
      <c r="C48" s="9">
        <v>543041.18999999994</v>
      </c>
      <c r="D48" s="9">
        <v>3499795.03</v>
      </c>
      <c r="E48" s="9">
        <v>3040499.61</v>
      </c>
      <c r="F48" s="9">
        <v>83745.77</v>
      </c>
    </row>
    <row r="49" spans="1:6" ht="13.5" x14ac:dyDescent="0.2">
      <c r="A49" s="8" t="s">
        <v>228</v>
      </c>
      <c r="C49" s="9">
        <v>237821.19</v>
      </c>
      <c r="D49" s="9">
        <v>2277222.21</v>
      </c>
      <c r="E49" s="9">
        <v>2039401.02</v>
      </c>
      <c r="F49" s="9">
        <v>0</v>
      </c>
    </row>
    <row r="50" spans="1:6" ht="13.5" x14ac:dyDescent="0.2">
      <c r="A50" s="8" t="s">
        <v>124</v>
      </c>
      <c r="C50" s="9">
        <v>8120</v>
      </c>
      <c r="D50" s="9">
        <v>592335.81999999995</v>
      </c>
      <c r="E50" s="9">
        <v>584215.81999999995</v>
      </c>
      <c r="F50" s="9">
        <v>0</v>
      </c>
    </row>
    <row r="51" spans="1:6" ht="13.5" x14ac:dyDescent="0.2">
      <c r="A51" s="8" t="s">
        <v>229</v>
      </c>
      <c r="C51" s="9">
        <v>297100</v>
      </c>
      <c r="D51" s="9">
        <v>630237</v>
      </c>
      <c r="E51" s="9">
        <v>416882.77</v>
      </c>
      <c r="F51" s="9">
        <v>83745.77</v>
      </c>
    </row>
    <row r="52" spans="1:6" ht="13.5" x14ac:dyDescent="0.2">
      <c r="A52" s="8" t="s">
        <v>230</v>
      </c>
      <c r="C52" s="9">
        <v>254230</v>
      </c>
      <c r="D52" s="9">
        <v>533755</v>
      </c>
      <c r="E52" s="9">
        <v>355080.77</v>
      </c>
      <c r="F52" s="9">
        <v>75555.77</v>
      </c>
    </row>
    <row r="53" spans="1:6" ht="13.5" x14ac:dyDescent="0.2">
      <c r="A53" s="8" t="s">
        <v>125</v>
      </c>
      <c r="C53" s="9">
        <v>34933</v>
      </c>
      <c r="D53" s="9">
        <v>34977</v>
      </c>
      <c r="E53" s="9">
        <v>852</v>
      </c>
      <c r="F53" s="9">
        <v>808</v>
      </c>
    </row>
    <row r="54" spans="1:6" ht="13.5" x14ac:dyDescent="0.2">
      <c r="A54" s="8" t="s">
        <v>126</v>
      </c>
      <c r="C54" s="9">
        <v>219297</v>
      </c>
      <c r="D54" s="9">
        <v>498778</v>
      </c>
      <c r="E54" s="9">
        <v>354228.77</v>
      </c>
      <c r="F54" s="9">
        <v>74747.77</v>
      </c>
    </row>
    <row r="55" spans="1:6" ht="13.5" x14ac:dyDescent="0.2">
      <c r="A55" s="8" t="s">
        <v>231</v>
      </c>
      <c r="C55" s="9">
        <v>34106</v>
      </c>
      <c r="D55" s="9">
        <v>87647</v>
      </c>
      <c r="E55" s="9">
        <v>53541</v>
      </c>
      <c r="F55" s="9">
        <v>0</v>
      </c>
    </row>
    <row r="56" spans="1:6" ht="13.5" x14ac:dyDescent="0.2">
      <c r="A56" s="8" t="s">
        <v>127</v>
      </c>
      <c r="C56" s="9">
        <v>8764</v>
      </c>
      <c r="D56" s="9">
        <v>8835</v>
      </c>
      <c r="E56" s="9">
        <v>1364</v>
      </c>
      <c r="F56" s="9">
        <v>1293</v>
      </c>
    </row>
    <row r="57" spans="1:6" ht="13.5" x14ac:dyDescent="0.2">
      <c r="A57" s="8" t="s">
        <v>232</v>
      </c>
      <c r="C57" s="9">
        <v>0</v>
      </c>
      <c r="D57" s="9">
        <v>0</v>
      </c>
      <c r="E57" s="9">
        <v>6897</v>
      </c>
      <c r="F57" s="9">
        <v>6897</v>
      </c>
    </row>
    <row r="58" spans="1:6" ht="13.5" x14ac:dyDescent="0.2">
      <c r="A58" s="8" t="s">
        <v>128</v>
      </c>
      <c r="C58" s="9">
        <v>1790274.64</v>
      </c>
      <c r="D58" s="9">
        <v>2199902.17</v>
      </c>
      <c r="E58" s="9">
        <v>862920.73</v>
      </c>
      <c r="F58" s="9">
        <v>453293.2</v>
      </c>
    </row>
    <row r="59" spans="1:6" ht="13.5" x14ac:dyDescent="0.2">
      <c r="A59" s="8" t="s">
        <v>129</v>
      </c>
      <c r="C59" s="9">
        <v>1790274.64</v>
      </c>
      <c r="D59" s="9">
        <v>2199902.17</v>
      </c>
      <c r="E59" s="9">
        <v>862920.73</v>
      </c>
      <c r="F59" s="9">
        <v>453293.2</v>
      </c>
    </row>
    <row r="60" spans="1:6" ht="13.5" x14ac:dyDescent="0.2">
      <c r="A60" s="8" t="s">
        <v>233</v>
      </c>
      <c r="C60" s="9">
        <v>862920.73</v>
      </c>
      <c r="D60" s="9">
        <v>862920.73</v>
      </c>
      <c r="E60" s="9">
        <v>0</v>
      </c>
      <c r="F60" s="9">
        <v>0</v>
      </c>
    </row>
    <row r="61" spans="1:6" ht="13.5" x14ac:dyDescent="0.2">
      <c r="A61" s="8" t="s">
        <v>234</v>
      </c>
      <c r="C61" s="9">
        <v>862920.73</v>
      </c>
      <c r="D61" s="9">
        <v>862920.73</v>
      </c>
      <c r="E61" s="9">
        <v>0</v>
      </c>
      <c r="F61" s="9">
        <v>0</v>
      </c>
    </row>
    <row r="62" spans="1:6" ht="13.5" x14ac:dyDescent="0.2">
      <c r="A62" s="8" t="s">
        <v>130</v>
      </c>
      <c r="C62" s="9">
        <v>927353.91</v>
      </c>
      <c r="D62" s="9">
        <v>1336981.44</v>
      </c>
      <c r="E62" s="9">
        <v>862920.73</v>
      </c>
      <c r="F62" s="9">
        <v>453293.2</v>
      </c>
    </row>
    <row r="63" spans="1:6" ht="13.5" x14ac:dyDescent="0.2">
      <c r="A63" s="8" t="s">
        <v>131</v>
      </c>
      <c r="C63" s="9">
        <v>927353.91</v>
      </c>
      <c r="D63" s="9">
        <v>1336981.44</v>
      </c>
      <c r="E63" s="9">
        <v>862920.73</v>
      </c>
      <c r="F63" s="9">
        <v>453293.2</v>
      </c>
    </row>
    <row r="64" spans="1:6" ht="13.5" x14ac:dyDescent="0.2">
      <c r="A64" s="8" t="s">
        <v>132</v>
      </c>
      <c r="C64" s="9">
        <v>0</v>
      </c>
      <c r="D64" s="9">
        <v>0</v>
      </c>
      <c r="E64" s="9">
        <v>4819225.46</v>
      </c>
      <c r="F64" s="9">
        <v>4819225.46</v>
      </c>
    </row>
    <row r="65" spans="1:6" ht="13.5" x14ac:dyDescent="0.2">
      <c r="A65" s="8" t="s">
        <v>235</v>
      </c>
      <c r="C65" s="9">
        <v>0</v>
      </c>
      <c r="D65" s="9">
        <v>0</v>
      </c>
      <c r="E65" s="9">
        <v>4810201</v>
      </c>
      <c r="F65" s="9">
        <v>4810201</v>
      </c>
    </row>
    <row r="66" spans="1:6" ht="13.5" x14ac:dyDescent="0.2">
      <c r="A66" s="8" t="s">
        <v>236</v>
      </c>
      <c r="C66" s="9">
        <v>0</v>
      </c>
      <c r="D66" s="9">
        <v>0</v>
      </c>
      <c r="E66" s="9">
        <v>4810201</v>
      </c>
      <c r="F66" s="9">
        <v>4810201</v>
      </c>
    </row>
    <row r="67" spans="1:6" ht="13.5" x14ac:dyDescent="0.2">
      <c r="A67" s="8" t="s">
        <v>133</v>
      </c>
      <c r="C67" s="9">
        <v>0</v>
      </c>
      <c r="D67" s="9">
        <v>0</v>
      </c>
      <c r="E67" s="9">
        <v>4810201</v>
      </c>
      <c r="F67" s="9">
        <v>4810201</v>
      </c>
    </row>
    <row r="68" spans="1:6" ht="13.5" x14ac:dyDescent="0.2">
      <c r="A68" s="8" t="s">
        <v>134</v>
      </c>
      <c r="C68" s="9">
        <v>0</v>
      </c>
      <c r="D68" s="9">
        <v>0</v>
      </c>
      <c r="E68" s="9">
        <v>9024.4599999999991</v>
      </c>
      <c r="F68" s="9">
        <v>9024.4599999999991</v>
      </c>
    </row>
    <row r="69" spans="1:6" ht="13.5" x14ac:dyDescent="0.2">
      <c r="A69" s="8" t="s">
        <v>135</v>
      </c>
      <c r="C69" s="9">
        <v>0</v>
      </c>
      <c r="D69" s="9">
        <v>0</v>
      </c>
      <c r="E69" s="9">
        <v>9024.4599999999991</v>
      </c>
      <c r="F69" s="9">
        <v>9024.4599999999991</v>
      </c>
    </row>
    <row r="70" spans="1:6" ht="13.5" x14ac:dyDescent="0.2">
      <c r="A70" s="8" t="s">
        <v>237</v>
      </c>
      <c r="C70" s="9">
        <v>0</v>
      </c>
      <c r="D70" s="9">
        <v>0</v>
      </c>
      <c r="E70" s="9">
        <v>9024.4599999999991</v>
      </c>
      <c r="F70" s="9">
        <v>9024.4599999999991</v>
      </c>
    </row>
    <row r="71" spans="1:6" ht="13.5" x14ac:dyDescent="0.2">
      <c r="A71" s="8" t="s">
        <v>136</v>
      </c>
      <c r="C71" s="9">
        <v>0</v>
      </c>
      <c r="D71" s="9">
        <v>2677157.84</v>
      </c>
      <c r="E71" s="9">
        <v>0</v>
      </c>
      <c r="F71" s="9">
        <v>2677157.84</v>
      </c>
    </row>
    <row r="72" spans="1:6" ht="13.5" x14ac:dyDescent="0.2">
      <c r="A72" s="8" t="s">
        <v>137</v>
      </c>
      <c r="C72" s="9">
        <v>0</v>
      </c>
      <c r="D72" s="9">
        <v>2674167.84</v>
      </c>
      <c r="E72" s="9">
        <v>0</v>
      </c>
      <c r="F72" s="9">
        <v>2674167.84</v>
      </c>
    </row>
    <row r="73" spans="1:6" ht="13.5" x14ac:dyDescent="0.2">
      <c r="A73" s="8" t="s">
        <v>138</v>
      </c>
      <c r="C73" s="9">
        <v>0</v>
      </c>
      <c r="D73" s="9">
        <v>2062800.52</v>
      </c>
      <c r="E73" s="9">
        <v>0</v>
      </c>
      <c r="F73" s="9">
        <v>2062800.52</v>
      </c>
    </row>
    <row r="74" spans="1:6" ht="13.5" x14ac:dyDescent="0.2">
      <c r="A74" s="8" t="s">
        <v>238</v>
      </c>
      <c r="C74" s="9">
        <v>0</v>
      </c>
      <c r="D74" s="9">
        <v>1761578.18</v>
      </c>
      <c r="E74" s="9">
        <v>0</v>
      </c>
      <c r="F74" s="9">
        <v>1761578.18</v>
      </c>
    </row>
    <row r="75" spans="1:6" ht="13.5" x14ac:dyDescent="0.2">
      <c r="A75" s="8" t="s">
        <v>139</v>
      </c>
      <c r="C75" s="9">
        <v>0</v>
      </c>
      <c r="D75" s="9">
        <v>1761578.18</v>
      </c>
      <c r="E75" s="9">
        <v>0</v>
      </c>
      <c r="F75" s="9">
        <v>1761578.18</v>
      </c>
    </row>
    <row r="76" spans="1:6" ht="13.5" x14ac:dyDescent="0.2">
      <c r="A76" s="8" t="s">
        <v>239</v>
      </c>
      <c r="C76" s="9">
        <v>0</v>
      </c>
      <c r="D76" s="9">
        <v>34583.43</v>
      </c>
      <c r="E76" s="9">
        <v>0</v>
      </c>
      <c r="F76" s="9">
        <v>34583.43</v>
      </c>
    </row>
    <row r="77" spans="1:6" ht="13.5" x14ac:dyDescent="0.2">
      <c r="A77" s="8" t="s">
        <v>140</v>
      </c>
      <c r="C77" s="9">
        <v>0</v>
      </c>
      <c r="D77" s="9">
        <v>34583.43</v>
      </c>
      <c r="E77" s="9">
        <v>0</v>
      </c>
      <c r="F77" s="9">
        <v>34583.43</v>
      </c>
    </row>
    <row r="78" spans="1:6" ht="13.5" x14ac:dyDescent="0.2">
      <c r="A78" s="8" t="s">
        <v>141</v>
      </c>
      <c r="C78" s="9">
        <v>0</v>
      </c>
      <c r="D78" s="9">
        <v>65768.02</v>
      </c>
      <c r="E78" s="9">
        <v>0</v>
      </c>
      <c r="F78" s="9">
        <v>65768.02</v>
      </c>
    </row>
    <row r="79" spans="1:6" ht="13.5" x14ac:dyDescent="0.2">
      <c r="A79" s="8" t="s">
        <v>240</v>
      </c>
      <c r="C79" s="9">
        <v>0</v>
      </c>
      <c r="D79" s="9">
        <v>65768.02</v>
      </c>
      <c r="E79" s="9">
        <v>0</v>
      </c>
      <c r="F79" s="9">
        <v>65768.02</v>
      </c>
    </row>
    <row r="80" spans="1:6" ht="13.5" x14ac:dyDescent="0.2">
      <c r="A80" s="8" t="s">
        <v>142</v>
      </c>
      <c r="C80" s="9">
        <v>0</v>
      </c>
      <c r="D80" s="9">
        <v>47440.47</v>
      </c>
      <c r="E80" s="9">
        <v>0</v>
      </c>
      <c r="F80" s="9">
        <v>47440.47</v>
      </c>
    </row>
    <row r="81" spans="1:6" ht="13.5" x14ac:dyDescent="0.2">
      <c r="A81" s="8" t="s">
        <v>143</v>
      </c>
      <c r="C81" s="9">
        <v>0</v>
      </c>
      <c r="D81" s="9">
        <v>18327.55</v>
      </c>
      <c r="E81" s="9">
        <v>0</v>
      </c>
      <c r="F81" s="9">
        <v>18327.55</v>
      </c>
    </row>
    <row r="82" spans="1:6" ht="13.5" x14ac:dyDescent="0.2">
      <c r="A82" s="8" t="s">
        <v>144</v>
      </c>
      <c r="C82" s="9">
        <v>0</v>
      </c>
      <c r="D82" s="9">
        <v>22349.5</v>
      </c>
      <c r="E82" s="9">
        <v>0</v>
      </c>
      <c r="F82" s="9">
        <v>22349.5</v>
      </c>
    </row>
    <row r="83" spans="1:6" ht="13.5" x14ac:dyDescent="0.2">
      <c r="A83" s="8" t="s">
        <v>145</v>
      </c>
      <c r="C83" s="9">
        <v>0</v>
      </c>
      <c r="D83" s="9">
        <v>22349.5</v>
      </c>
      <c r="E83" s="9">
        <v>0</v>
      </c>
      <c r="F83" s="9">
        <v>22349.5</v>
      </c>
    </row>
    <row r="84" spans="1:6" ht="13.5" x14ac:dyDescent="0.2">
      <c r="A84" s="8" t="s">
        <v>146</v>
      </c>
      <c r="C84" s="9">
        <v>0</v>
      </c>
      <c r="D84" s="9">
        <v>178521.39</v>
      </c>
      <c r="E84" s="9">
        <v>0</v>
      </c>
      <c r="F84" s="9">
        <v>178521.39</v>
      </c>
    </row>
    <row r="85" spans="1:6" ht="13.5" x14ac:dyDescent="0.2">
      <c r="A85" s="8" t="s">
        <v>147</v>
      </c>
      <c r="C85" s="9">
        <v>0</v>
      </c>
      <c r="D85" s="9">
        <v>100000</v>
      </c>
      <c r="E85" s="9">
        <v>0</v>
      </c>
      <c r="F85" s="9">
        <v>100000</v>
      </c>
    </row>
    <row r="86" spans="1:6" ht="13.5" x14ac:dyDescent="0.2">
      <c r="A86" s="8" t="s">
        <v>148</v>
      </c>
      <c r="C86" s="9">
        <v>0</v>
      </c>
      <c r="D86" s="9">
        <v>100000</v>
      </c>
      <c r="E86" s="9">
        <v>0</v>
      </c>
      <c r="F86" s="9">
        <v>100000</v>
      </c>
    </row>
    <row r="87" spans="1:6" ht="13.5" x14ac:dyDescent="0.2">
      <c r="A87" s="8" t="s">
        <v>149</v>
      </c>
      <c r="C87" s="9">
        <v>0</v>
      </c>
      <c r="D87" s="9">
        <v>52313.39</v>
      </c>
      <c r="E87" s="9">
        <v>0</v>
      </c>
      <c r="F87" s="9">
        <v>52313.39</v>
      </c>
    </row>
    <row r="88" spans="1:6" ht="13.5" x14ac:dyDescent="0.2">
      <c r="A88" s="8" t="s">
        <v>150</v>
      </c>
      <c r="C88" s="9">
        <v>0</v>
      </c>
      <c r="D88" s="9">
        <v>51480.88</v>
      </c>
      <c r="E88" s="9">
        <v>0</v>
      </c>
      <c r="F88" s="9">
        <v>51480.88</v>
      </c>
    </row>
    <row r="89" spans="1:6" ht="13.5" x14ac:dyDescent="0.2">
      <c r="A89" s="8" t="s">
        <v>151</v>
      </c>
      <c r="C89" s="9">
        <v>0</v>
      </c>
      <c r="D89" s="9">
        <v>832.51</v>
      </c>
      <c r="E89" s="9">
        <v>0</v>
      </c>
      <c r="F89" s="9">
        <v>832.51</v>
      </c>
    </row>
    <row r="90" spans="1:6" ht="13.5" x14ac:dyDescent="0.2">
      <c r="A90" s="8" t="s">
        <v>152</v>
      </c>
      <c r="C90" s="9">
        <v>0</v>
      </c>
      <c r="D90" s="9">
        <v>26208</v>
      </c>
      <c r="E90" s="9">
        <v>0</v>
      </c>
      <c r="F90" s="9">
        <v>26208</v>
      </c>
    </row>
    <row r="91" spans="1:6" ht="13.5" x14ac:dyDescent="0.2">
      <c r="A91" s="8" t="s">
        <v>153</v>
      </c>
      <c r="C91" s="9">
        <v>0</v>
      </c>
      <c r="D91" s="9">
        <v>59164.76</v>
      </c>
      <c r="E91" s="9">
        <v>0</v>
      </c>
      <c r="F91" s="9">
        <v>59164.76</v>
      </c>
    </row>
    <row r="92" spans="1:6" ht="13.5" x14ac:dyDescent="0.2">
      <c r="A92" s="8" t="s">
        <v>241</v>
      </c>
      <c r="C92" s="9">
        <v>0</v>
      </c>
      <c r="D92" s="9">
        <v>1568.6</v>
      </c>
      <c r="E92" s="9">
        <v>0</v>
      </c>
      <c r="F92" s="9">
        <v>1568.6</v>
      </c>
    </row>
    <row r="93" spans="1:6" ht="13.5" x14ac:dyDescent="0.2">
      <c r="A93" s="8" t="s">
        <v>242</v>
      </c>
      <c r="C93" s="9">
        <v>0</v>
      </c>
      <c r="D93" s="9">
        <v>1378.6</v>
      </c>
      <c r="E93" s="9">
        <v>0</v>
      </c>
      <c r="F93" s="9">
        <v>1378.6</v>
      </c>
    </row>
    <row r="94" spans="1:6" ht="13.5" x14ac:dyDescent="0.2">
      <c r="A94" s="8" t="s">
        <v>154</v>
      </c>
      <c r="C94" s="9">
        <v>0</v>
      </c>
      <c r="D94" s="9">
        <v>1378.6</v>
      </c>
      <c r="E94" s="9">
        <v>0</v>
      </c>
      <c r="F94" s="9">
        <v>1378.6</v>
      </c>
    </row>
    <row r="95" spans="1:6" ht="13.5" x14ac:dyDescent="0.2">
      <c r="A95" s="8" t="s">
        <v>155</v>
      </c>
      <c r="C95" s="9">
        <v>0</v>
      </c>
      <c r="D95" s="9">
        <v>190</v>
      </c>
      <c r="E95" s="9">
        <v>0</v>
      </c>
      <c r="F95" s="9">
        <v>190</v>
      </c>
    </row>
    <row r="96" spans="1:6" ht="13.5" x14ac:dyDescent="0.2">
      <c r="A96" s="8" t="s">
        <v>156</v>
      </c>
      <c r="C96" s="9">
        <v>0</v>
      </c>
      <c r="D96" s="9">
        <v>7955.99</v>
      </c>
      <c r="E96" s="9">
        <v>0</v>
      </c>
      <c r="F96" s="9">
        <v>7955.99</v>
      </c>
    </row>
    <row r="97" spans="1:6" ht="13.5" x14ac:dyDescent="0.2">
      <c r="A97" s="8" t="s">
        <v>157</v>
      </c>
      <c r="C97" s="9">
        <v>0</v>
      </c>
      <c r="D97" s="9">
        <v>7955.99</v>
      </c>
      <c r="E97" s="9">
        <v>0</v>
      </c>
      <c r="F97" s="9">
        <v>7955.99</v>
      </c>
    </row>
    <row r="98" spans="1:6" ht="13.5" x14ac:dyDescent="0.2">
      <c r="A98" s="8" t="s">
        <v>158</v>
      </c>
      <c r="C98" s="9">
        <v>0</v>
      </c>
      <c r="D98" s="9">
        <v>7955.99</v>
      </c>
      <c r="E98" s="9">
        <v>0</v>
      </c>
      <c r="F98" s="9">
        <v>7955.99</v>
      </c>
    </row>
    <row r="99" spans="1:6" ht="13.5" x14ac:dyDescent="0.2">
      <c r="A99" s="8" t="s">
        <v>243</v>
      </c>
      <c r="C99" s="9">
        <v>0</v>
      </c>
      <c r="D99" s="9">
        <v>114.96</v>
      </c>
      <c r="E99" s="9">
        <v>0</v>
      </c>
      <c r="F99" s="9">
        <v>114.96</v>
      </c>
    </row>
    <row r="100" spans="1:6" ht="13.5" x14ac:dyDescent="0.2">
      <c r="A100" s="8" t="s">
        <v>159</v>
      </c>
      <c r="C100" s="9">
        <v>0</v>
      </c>
      <c r="D100" s="9">
        <v>114.96</v>
      </c>
      <c r="E100" s="9">
        <v>0</v>
      </c>
      <c r="F100" s="9">
        <v>114.96</v>
      </c>
    </row>
    <row r="101" spans="1:6" ht="13.5" x14ac:dyDescent="0.2">
      <c r="A101" s="8" t="s">
        <v>244</v>
      </c>
      <c r="C101" s="9">
        <v>0</v>
      </c>
      <c r="D101" s="9">
        <v>1735</v>
      </c>
      <c r="E101" s="9">
        <v>0</v>
      </c>
      <c r="F101" s="9">
        <v>1735</v>
      </c>
    </row>
    <row r="102" spans="1:6" ht="13.5" x14ac:dyDescent="0.2">
      <c r="A102" s="8" t="s">
        <v>245</v>
      </c>
      <c r="C102" s="9">
        <v>0</v>
      </c>
      <c r="D102" s="9">
        <v>1735</v>
      </c>
      <c r="E102" s="9">
        <v>0</v>
      </c>
      <c r="F102" s="9">
        <v>1735</v>
      </c>
    </row>
    <row r="103" spans="1:6" ht="13.5" x14ac:dyDescent="0.2">
      <c r="A103" s="8" t="s">
        <v>160</v>
      </c>
      <c r="C103" s="9">
        <v>0</v>
      </c>
      <c r="D103" s="9">
        <v>24543.88</v>
      </c>
      <c r="E103" s="9">
        <v>0</v>
      </c>
      <c r="F103" s="9">
        <v>24543.88</v>
      </c>
    </row>
    <row r="104" spans="1:6" ht="13.5" x14ac:dyDescent="0.2">
      <c r="A104" s="8" t="s">
        <v>161</v>
      </c>
      <c r="C104" s="9">
        <v>0</v>
      </c>
      <c r="D104" s="9">
        <v>24543.88</v>
      </c>
      <c r="E104" s="9">
        <v>0</v>
      </c>
      <c r="F104" s="9">
        <v>24543.88</v>
      </c>
    </row>
    <row r="105" spans="1:6" ht="13.5" x14ac:dyDescent="0.2">
      <c r="A105" s="8" t="s">
        <v>162</v>
      </c>
      <c r="C105" s="9">
        <v>0</v>
      </c>
      <c r="D105" s="9">
        <v>24543.88</v>
      </c>
      <c r="E105" s="9">
        <v>0</v>
      </c>
      <c r="F105" s="9">
        <v>24543.88</v>
      </c>
    </row>
    <row r="106" spans="1:6" ht="13.5" x14ac:dyDescent="0.2">
      <c r="A106" s="8" t="s">
        <v>246</v>
      </c>
      <c r="C106" s="9">
        <v>0</v>
      </c>
      <c r="D106" s="9">
        <v>17249.61</v>
      </c>
      <c r="E106" s="9">
        <v>0</v>
      </c>
      <c r="F106" s="9">
        <v>17249.61</v>
      </c>
    </row>
    <row r="107" spans="1:6" ht="13.5" x14ac:dyDescent="0.2">
      <c r="A107" s="8" t="s">
        <v>163</v>
      </c>
      <c r="C107" s="9">
        <v>0</v>
      </c>
      <c r="D107" s="9">
        <v>17249.61</v>
      </c>
      <c r="E107" s="9">
        <v>0</v>
      </c>
      <c r="F107" s="9">
        <v>17249.61</v>
      </c>
    </row>
    <row r="108" spans="1:6" ht="13.5" x14ac:dyDescent="0.2">
      <c r="A108" s="8" t="s">
        <v>247</v>
      </c>
      <c r="C108" s="9">
        <v>0</v>
      </c>
      <c r="D108" s="9">
        <v>5996.72</v>
      </c>
      <c r="E108" s="9">
        <v>0</v>
      </c>
      <c r="F108" s="9">
        <v>5996.72</v>
      </c>
    </row>
    <row r="109" spans="1:6" ht="13.5" x14ac:dyDescent="0.2">
      <c r="A109" s="8" t="s">
        <v>248</v>
      </c>
      <c r="C109" s="9">
        <v>0</v>
      </c>
      <c r="D109" s="9">
        <v>5996.72</v>
      </c>
      <c r="E109" s="9">
        <v>0</v>
      </c>
      <c r="F109" s="9">
        <v>5996.72</v>
      </c>
    </row>
    <row r="110" spans="1:6" ht="13.5" x14ac:dyDescent="0.2">
      <c r="A110" s="8" t="s">
        <v>164</v>
      </c>
      <c r="C110" s="9">
        <v>0</v>
      </c>
      <c r="D110" s="9">
        <v>552202.56000000006</v>
      </c>
      <c r="E110" s="9">
        <v>0</v>
      </c>
      <c r="F110" s="9">
        <v>552202.56000000006</v>
      </c>
    </row>
    <row r="111" spans="1:6" ht="13.5" x14ac:dyDescent="0.2">
      <c r="A111" s="8" t="s">
        <v>165</v>
      </c>
      <c r="C111" s="9">
        <v>0</v>
      </c>
      <c r="D111" s="9">
        <v>7242</v>
      </c>
      <c r="E111" s="9">
        <v>0</v>
      </c>
      <c r="F111" s="9">
        <v>7242</v>
      </c>
    </row>
    <row r="112" spans="1:6" ht="13.5" x14ac:dyDescent="0.2">
      <c r="A112" s="8" t="s">
        <v>166</v>
      </c>
      <c r="C112" s="9">
        <v>0</v>
      </c>
      <c r="D112" s="9">
        <v>7242</v>
      </c>
      <c r="E112" s="9">
        <v>0</v>
      </c>
      <c r="F112" s="9">
        <v>7242</v>
      </c>
    </row>
    <row r="113" spans="1:6" ht="13.5" x14ac:dyDescent="0.2">
      <c r="A113" s="8" t="s">
        <v>249</v>
      </c>
      <c r="C113" s="9">
        <v>0</v>
      </c>
      <c r="D113" s="9">
        <v>423850.23999999999</v>
      </c>
      <c r="E113" s="9">
        <v>0</v>
      </c>
      <c r="F113" s="9">
        <v>423850.23999999999</v>
      </c>
    </row>
    <row r="114" spans="1:6" ht="13.5" x14ac:dyDescent="0.2">
      <c r="A114" s="8" t="s">
        <v>250</v>
      </c>
      <c r="C114" s="9">
        <v>0</v>
      </c>
      <c r="D114" s="9">
        <v>400000</v>
      </c>
      <c r="E114" s="9">
        <v>0</v>
      </c>
      <c r="F114" s="9">
        <v>400000</v>
      </c>
    </row>
    <row r="115" spans="1:6" ht="13.5" x14ac:dyDescent="0.2">
      <c r="A115" s="8" t="s">
        <v>251</v>
      </c>
      <c r="C115" s="9">
        <v>0</v>
      </c>
      <c r="D115" s="9">
        <v>400000</v>
      </c>
      <c r="E115" s="9">
        <v>0</v>
      </c>
      <c r="F115" s="9">
        <v>400000</v>
      </c>
    </row>
    <row r="116" spans="1:6" ht="13.5" x14ac:dyDescent="0.2">
      <c r="A116" s="8" t="s">
        <v>167</v>
      </c>
      <c r="C116" s="9">
        <v>0</v>
      </c>
      <c r="D116" s="9">
        <v>23850.240000000002</v>
      </c>
      <c r="E116" s="9">
        <v>0</v>
      </c>
      <c r="F116" s="9">
        <v>23850.240000000002</v>
      </c>
    </row>
    <row r="117" spans="1:6" ht="13.5" x14ac:dyDescent="0.2">
      <c r="A117" s="8" t="s">
        <v>252</v>
      </c>
      <c r="C117" s="9">
        <v>0</v>
      </c>
      <c r="D117" s="9">
        <v>35131.35</v>
      </c>
      <c r="E117" s="9">
        <v>0</v>
      </c>
      <c r="F117" s="9">
        <v>35131.35</v>
      </c>
    </row>
    <row r="118" spans="1:6" ht="13.5" x14ac:dyDescent="0.2">
      <c r="A118" s="8" t="s">
        <v>168</v>
      </c>
      <c r="C118" s="9">
        <v>0</v>
      </c>
      <c r="D118" s="9">
        <v>6555.75</v>
      </c>
      <c r="E118" s="9">
        <v>0</v>
      </c>
      <c r="F118" s="9">
        <v>6555.75</v>
      </c>
    </row>
    <row r="119" spans="1:6" ht="13.5" x14ac:dyDescent="0.2">
      <c r="A119" s="8" t="s">
        <v>253</v>
      </c>
      <c r="C119" s="9">
        <v>0</v>
      </c>
      <c r="D119" s="9">
        <v>28575.599999999999</v>
      </c>
      <c r="E119" s="9">
        <v>0</v>
      </c>
      <c r="F119" s="9">
        <v>28575.599999999999</v>
      </c>
    </row>
    <row r="120" spans="1:6" ht="13.5" x14ac:dyDescent="0.2">
      <c r="A120" s="8" t="s">
        <v>254</v>
      </c>
      <c r="C120" s="9">
        <v>0</v>
      </c>
      <c r="D120" s="9">
        <v>7700.43</v>
      </c>
      <c r="E120" s="9">
        <v>0</v>
      </c>
      <c r="F120" s="9">
        <v>7700.43</v>
      </c>
    </row>
    <row r="121" spans="1:6" ht="13.5" x14ac:dyDescent="0.2">
      <c r="A121" s="8" t="s">
        <v>255</v>
      </c>
      <c r="C121" s="9">
        <v>0</v>
      </c>
      <c r="D121" s="9">
        <v>4100.1499999999996</v>
      </c>
      <c r="E121" s="9">
        <v>0</v>
      </c>
      <c r="F121" s="9">
        <v>4100.1499999999996</v>
      </c>
    </row>
    <row r="122" spans="1:6" ht="13.5" x14ac:dyDescent="0.2">
      <c r="A122" s="8" t="s">
        <v>256</v>
      </c>
      <c r="C122" s="9">
        <v>0</v>
      </c>
      <c r="D122" s="9">
        <v>4100.1499999999996</v>
      </c>
      <c r="E122" s="9">
        <v>0</v>
      </c>
      <c r="F122" s="9">
        <v>4100.1499999999996</v>
      </c>
    </row>
    <row r="123" spans="1:6" ht="13.5" x14ac:dyDescent="0.2">
      <c r="A123" s="8" t="s">
        <v>257</v>
      </c>
      <c r="C123" s="9">
        <v>0</v>
      </c>
      <c r="D123" s="9">
        <v>3600.28</v>
      </c>
      <c r="E123" s="9">
        <v>0</v>
      </c>
      <c r="F123" s="9">
        <v>3600.28</v>
      </c>
    </row>
    <row r="124" spans="1:6" ht="13.5" x14ac:dyDescent="0.2">
      <c r="A124" s="8" t="s">
        <v>169</v>
      </c>
      <c r="C124" s="9">
        <v>0</v>
      </c>
      <c r="D124" s="9">
        <v>1480</v>
      </c>
      <c r="E124" s="9">
        <v>0</v>
      </c>
      <c r="F124" s="9">
        <v>1480</v>
      </c>
    </row>
    <row r="125" spans="1:6" ht="13.5" x14ac:dyDescent="0.2">
      <c r="A125" s="8" t="s">
        <v>170</v>
      </c>
      <c r="C125" s="9">
        <v>0</v>
      </c>
      <c r="D125" s="9">
        <v>1480</v>
      </c>
      <c r="E125" s="9">
        <v>0</v>
      </c>
      <c r="F125" s="9">
        <v>1480</v>
      </c>
    </row>
    <row r="126" spans="1:6" ht="13.5" x14ac:dyDescent="0.2">
      <c r="A126" s="8" t="s">
        <v>171</v>
      </c>
      <c r="C126" s="9">
        <v>0</v>
      </c>
      <c r="D126" s="9">
        <v>21192.54</v>
      </c>
      <c r="E126" s="9">
        <v>0</v>
      </c>
      <c r="F126" s="9">
        <v>21192.54</v>
      </c>
    </row>
    <row r="127" spans="1:6" ht="13.5" x14ac:dyDescent="0.2">
      <c r="A127" s="8" t="s">
        <v>172</v>
      </c>
      <c r="C127" s="9">
        <v>0</v>
      </c>
      <c r="D127" s="9">
        <v>3892.71</v>
      </c>
      <c r="E127" s="9">
        <v>0</v>
      </c>
      <c r="F127" s="9">
        <v>3892.71</v>
      </c>
    </row>
    <row r="128" spans="1:6" ht="13.5" x14ac:dyDescent="0.2">
      <c r="A128" s="8" t="s">
        <v>173</v>
      </c>
      <c r="C128" s="9">
        <v>0</v>
      </c>
      <c r="D128" s="9">
        <v>17299.830000000002</v>
      </c>
      <c r="E128" s="9">
        <v>0</v>
      </c>
      <c r="F128" s="9">
        <v>17299.830000000002</v>
      </c>
    </row>
    <row r="129" spans="1:6" ht="13.5" x14ac:dyDescent="0.2">
      <c r="A129" s="8" t="s">
        <v>174</v>
      </c>
      <c r="C129" s="9">
        <v>0</v>
      </c>
      <c r="D129" s="9">
        <v>55606</v>
      </c>
      <c r="E129" s="9">
        <v>0</v>
      </c>
      <c r="F129" s="9">
        <v>55606</v>
      </c>
    </row>
    <row r="130" spans="1:6" ht="13.5" x14ac:dyDescent="0.2">
      <c r="A130" s="8" t="s">
        <v>175</v>
      </c>
      <c r="C130" s="9">
        <v>0</v>
      </c>
      <c r="D130" s="9">
        <v>2065</v>
      </c>
      <c r="E130" s="9">
        <v>0</v>
      </c>
      <c r="F130" s="9">
        <v>2065</v>
      </c>
    </row>
    <row r="131" spans="1:6" ht="13.5" x14ac:dyDescent="0.2">
      <c r="A131" s="8" t="s">
        <v>258</v>
      </c>
      <c r="C131" s="9">
        <v>0</v>
      </c>
      <c r="D131" s="9">
        <v>53541</v>
      </c>
      <c r="E131" s="9">
        <v>0</v>
      </c>
      <c r="F131" s="9">
        <v>53541</v>
      </c>
    </row>
    <row r="132" spans="1:6" ht="13.5" x14ac:dyDescent="0.2">
      <c r="A132" s="8" t="s">
        <v>176</v>
      </c>
      <c r="C132" s="9">
        <v>0</v>
      </c>
      <c r="D132" s="9">
        <v>2990</v>
      </c>
      <c r="E132" s="9">
        <v>0</v>
      </c>
      <c r="F132" s="9">
        <v>2990</v>
      </c>
    </row>
    <row r="133" spans="1:6" ht="13.5" x14ac:dyDescent="0.2">
      <c r="A133" s="8" t="s">
        <v>177</v>
      </c>
      <c r="C133" s="9">
        <v>0</v>
      </c>
      <c r="D133" s="9">
        <v>2990</v>
      </c>
      <c r="E133" s="9">
        <v>0</v>
      </c>
      <c r="F133" s="9">
        <v>2990</v>
      </c>
    </row>
    <row r="134" spans="1:6" ht="13.5" x14ac:dyDescent="0.2">
      <c r="A134" s="8" t="s">
        <v>178</v>
      </c>
      <c r="C134" s="9">
        <v>0</v>
      </c>
      <c r="D134" s="9">
        <v>2990</v>
      </c>
      <c r="E134" s="9">
        <v>0</v>
      </c>
      <c r="F134" s="9">
        <v>2990</v>
      </c>
    </row>
    <row r="135" spans="1:6" ht="13.5" x14ac:dyDescent="0.2">
      <c r="A135" s="8" t="s">
        <v>179</v>
      </c>
      <c r="C135" s="9">
        <v>0</v>
      </c>
      <c r="D135" s="9">
        <v>42571880.210000001</v>
      </c>
      <c r="E135" s="9">
        <v>42571880.210000001</v>
      </c>
      <c r="F135" s="9">
        <v>0</v>
      </c>
    </row>
    <row r="136" spans="1:6" ht="13.5" x14ac:dyDescent="0.2">
      <c r="A136" s="8" t="s">
        <v>180</v>
      </c>
      <c r="C136" s="9">
        <v>0</v>
      </c>
      <c r="D136" s="9">
        <v>20173599.920000002</v>
      </c>
      <c r="E136" s="9">
        <v>20173599.920000002</v>
      </c>
      <c r="F136" s="9">
        <v>0</v>
      </c>
    </row>
    <row r="137" spans="1:6" ht="13.5" x14ac:dyDescent="0.2">
      <c r="A137" s="8" t="s">
        <v>181</v>
      </c>
      <c r="C137" s="9">
        <v>0</v>
      </c>
      <c r="D137" s="9">
        <v>7803536</v>
      </c>
      <c r="E137" s="9">
        <v>0</v>
      </c>
      <c r="F137" s="9">
        <v>7803536</v>
      </c>
    </row>
    <row r="138" spans="1:6" ht="13.5" x14ac:dyDescent="0.2">
      <c r="A138" s="8" t="s">
        <v>182</v>
      </c>
      <c r="C138" s="9">
        <v>0</v>
      </c>
      <c r="D138" s="9">
        <v>7803536</v>
      </c>
      <c r="E138" s="9">
        <v>0</v>
      </c>
      <c r="F138" s="9">
        <v>7803536</v>
      </c>
    </row>
    <row r="139" spans="1:6" ht="13.5" x14ac:dyDescent="0.2">
      <c r="A139" s="8" t="s">
        <v>183</v>
      </c>
      <c r="C139" s="9">
        <v>0</v>
      </c>
      <c r="D139" s="9">
        <v>4819225.46</v>
      </c>
      <c r="E139" s="9">
        <v>10535149</v>
      </c>
      <c r="F139" s="9">
        <v>5715923.54</v>
      </c>
    </row>
    <row r="140" spans="1:6" ht="13.5" x14ac:dyDescent="0.2">
      <c r="A140" s="8" t="s">
        <v>184</v>
      </c>
      <c r="C140" s="9">
        <v>0</v>
      </c>
      <c r="D140" s="9">
        <v>4819225.46</v>
      </c>
      <c r="E140" s="9">
        <v>10535149</v>
      </c>
      <c r="F140" s="9">
        <v>5715923.54</v>
      </c>
    </row>
    <row r="141" spans="1:6" ht="13.5" x14ac:dyDescent="0.2">
      <c r="A141" s="8" t="s">
        <v>259</v>
      </c>
      <c r="C141" s="9">
        <v>0</v>
      </c>
      <c r="D141" s="9">
        <v>2731613</v>
      </c>
      <c r="E141" s="9">
        <v>0</v>
      </c>
      <c r="F141" s="9">
        <v>2731613</v>
      </c>
    </row>
    <row r="142" spans="1:6" ht="13.5" x14ac:dyDescent="0.2">
      <c r="A142" s="8" t="s">
        <v>260</v>
      </c>
      <c r="C142" s="9">
        <v>0</v>
      </c>
      <c r="D142" s="9">
        <v>2731613</v>
      </c>
      <c r="E142" s="9">
        <v>0</v>
      </c>
      <c r="F142" s="9">
        <v>2731613</v>
      </c>
    </row>
    <row r="143" spans="1:6" ht="13.5" x14ac:dyDescent="0.2">
      <c r="A143" s="8" t="s">
        <v>185</v>
      </c>
      <c r="C143" s="9">
        <v>0</v>
      </c>
      <c r="D143" s="9">
        <v>4819225.46</v>
      </c>
      <c r="E143" s="9">
        <v>4819225.46</v>
      </c>
      <c r="F143" s="9">
        <v>0</v>
      </c>
    </row>
    <row r="144" spans="1:6" ht="13.5" x14ac:dyDescent="0.2">
      <c r="A144" s="8" t="s">
        <v>186</v>
      </c>
      <c r="C144" s="9">
        <v>0</v>
      </c>
      <c r="D144" s="9">
        <v>4819225.46</v>
      </c>
      <c r="E144" s="9">
        <v>4819225.46</v>
      </c>
      <c r="F144" s="9">
        <v>0</v>
      </c>
    </row>
    <row r="145" spans="1:6" ht="13.5" x14ac:dyDescent="0.2">
      <c r="A145" s="8" t="s">
        <v>187</v>
      </c>
      <c r="C145" s="9">
        <v>0</v>
      </c>
      <c r="D145" s="9">
        <v>0</v>
      </c>
      <c r="E145" s="9">
        <v>4819225.46</v>
      </c>
      <c r="F145" s="9">
        <v>4819225.46</v>
      </c>
    </row>
    <row r="146" spans="1:6" ht="13.5" x14ac:dyDescent="0.2">
      <c r="A146" s="8" t="s">
        <v>188</v>
      </c>
      <c r="C146" s="9">
        <v>0</v>
      </c>
      <c r="D146" s="9">
        <v>0</v>
      </c>
      <c r="E146" s="9">
        <v>4819225.46</v>
      </c>
      <c r="F146" s="9">
        <v>4819225.46</v>
      </c>
    </row>
    <row r="147" spans="1:6" ht="13.5" x14ac:dyDescent="0.2">
      <c r="A147" s="8" t="s">
        <v>189</v>
      </c>
      <c r="C147" s="9">
        <v>0</v>
      </c>
      <c r="D147" s="9">
        <v>22398280.289999999</v>
      </c>
      <c r="E147" s="9">
        <v>22398280.289999999</v>
      </c>
      <c r="F147" s="9">
        <v>0</v>
      </c>
    </row>
    <row r="148" spans="1:6" ht="13.5" x14ac:dyDescent="0.2">
      <c r="A148" s="8" t="s">
        <v>190</v>
      </c>
      <c r="C148" s="9">
        <v>0</v>
      </c>
      <c r="D148" s="9">
        <v>0</v>
      </c>
      <c r="E148" s="9">
        <v>7803536</v>
      </c>
      <c r="F148" s="9">
        <v>7803536</v>
      </c>
    </row>
    <row r="149" spans="1:6" ht="13.5" x14ac:dyDescent="0.2">
      <c r="A149" s="8" t="s">
        <v>191</v>
      </c>
      <c r="C149" s="9">
        <v>0</v>
      </c>
      <c r="D149" s="9">
        <v>0</v>
      </c>
      <c r="E149" s="9">
        <v>7803536</v>
      </c>
      <c r="F149" s="9">
        <v>7803536</v>
      </c>
    </row>
    <row r="150" spans="1:6" ht="13.5" x14ac:dyDescent="0.2">
      <c r="A150" s="8" t="s">
        <v>192</v>
      </c>
      <c r="C150" s="9">
        <v>0</v>
      </c>
      <c r="D150" s="9">
        <v>10535149</v>
      </c>
      <c r="E150" s="9">
        <v>3831657.77</v>
      </c>
      <c r="F150" s="9">
        <v>6703491.2300000004</v>
      </c>
    </row>
    <row r="151" spans="1:6" ht="13.5" x14ac:dyDescent="0.2">
      <c r="A151" s="8" t="s">
        <v>193</v>
      </c>
      <c r="C151" s="9">
        <v>0</v>
      </c>
      <c r="D151" s="9">
        <v>10535149</v>
      </c>
      <c r="E151" s="9">
        <v>3831657.77</v>
      </c>
      <c r="F151" s="9">
        <v>6703491.2300000004</v>
      </c>
    </row>
    <row r="152" spans="1:6" ht="13.5" x14ac:dyDescent="0.2">
      <c r="A152" s="8" t="s">
        <v>261</v>
      </c>
      <c r="C152" s="9">
        <v>0</v>
      </c>
      <c r="D152" s="9">
        <v>0</v>
      </c>
      <c r="E152" s="9">
        <v>2731613</v>
      </c>
      <c r="F152" s="9">
        <v>2731613</v>
      </c>
    </row>
    <row r="153" spans="1:6" ht="13.5" x14ac:dyDescent="0.2">
      <c r="A153" s="8" t="s">
        <v>262</v>
      </c>
      <c r="C153" s="9">
        <v>0</v>
      </c>
      <c r="D153" s="9">
        <v>0</v>
      </c>
      <c r="E153" s="9">
        <v>2731613</v>
      </c>
      <c r="F153" s="9">
        <v>2731613</v>
      </c>
    </row>
    <row r="154" spans="1:6" ht="13.5" x14ac:dyDescent="0.2">
      <c r="A154" s="8" t="s">
        <v>194</v>
      </c>
      <c r="C154" s="9">
        <v>0</v>
      </c>
      <c r="D154" s="9">
        <v>3831657.77</v>
      </c>
      <c r="E154" s="9">
        <v>2677157.84</v>
      </c>
      <c r="F154" s="9">
        <v>1154499.93</v>
      </c>
    </row>
    <row r="155" spans="1:6" ht="13.5" x14ac:dyDescent="0.2">
      <c r="A155" s="8" t="s">
        <v>195</v>
      </c>
      <c r="C155" s="9">
        <v>0</v>
      </c>
      <c r="D155" s="9">
        <v>3831657.77</v>
      </c>
      <c r="E155" s="9">
        <v>2677157.84</v>
      </c>
      <c r="F155" s="9">
        <v>1154499.93</v>
      </c>
    </row>
    <row r="156" spans="1:6" ht="13.5" x14ac:dyDescent="0.2">
      <c r="A156" s="8" t="s">
        <v>196</v>
      </c>
      <c r="C156" s="9">
        <v>0</v>
      </c>
      <c r="D156" s="9">
        <v>2677157.84</v>
      </c>
      <c r="E156" s="9">
        <v>2677157.84</v>
      </c>
      <c r="F156" s="9">
        <v>0</v>
      </c>
    </row>
    <row r="157" spans="1:6" ht="13.5" x14ac:dyDescent="0.2">
      <c r="A157" s="8" t="s">
        <v>197</v>
      </c>
      <c r="C157" s="9">
        <v>0</v>
      </c>
      <c r="D157" s="9">
        <v>2677157.84</v>
      </c>
      <c r="E157" s="9">
        <v>2677157.84</v>
      </c>
      <c r="F157" s="9">
        <v>0</v>
      </c>
    </row>
    <row r="158" spans="1:6" ht="13.5" x14ac:dyDescent="0.2">
      <c r="A158" s="8" t="s">
        <v>198</v>
      </c>
      <c r="C158" s="9">
        <v>0</v>
      </c>
      <c r="D158" s="9">
        <v>2677157.84</v>
      </c>
      <c r="E158" s="9">
        <v>2677157.84</v>
      </c>
      <c r="F158" s="9">
        <v>0</v>
      </c>
    </row>
    <row r="159" spans="1:6" ht="13.5" x14ac:dyDescent="0.2">
      <c r="A159" s="8" t="s">
        <v>199</v>
      </c>
      <c r="C159" s="9">
        <v>0</v>
      </c>
      <c r="D159" s="9">
        <v>2677157.84</v>
      </c>
      <c r="E159" s="9">
        <v>2677157.84</v>
      </c>
      <c r="F159" s="9">
        <v>0</v>
      </c>
    </row>
    <row r="160" spans="1:6" ht="13.5" x14ac:dyDescent="0.2">
      <c r="A160" s="8" t="s">
        <v>200</v>
      </c>
      <c r="C160" s="9">
        <v>0</v>
      </c>
      <c r="D160" s="9">
        <v>2677157.84</v>
      </c>
      <c r="E160" s="9">
        <v>0</v>
      </c>
      <c r="F160" s="9">
        <v>2677157.84</v>
      </c>
    </row>
    <row r="161" spans="1:6" ht="13.5" x14ac:dyDescent="0.2">
      <c r="A161" s="8" t="s">
        <v>201</v>
      </c>
      <c r="C161" s="9">
        <v>0</v>
      </c>
      <c r="D161" s="9">
        <v>2677157.84</v>
      </c>
      <c r="E161" s="9">
        <v>0</v>
      </c>
      <c r="F161" s="9">
        <v>2677157.84</v>
      </c>
    </row>
    <row r="162" spans="1:6" x14ac:dyDescent="0.2">
      <c r="D162" s="6">
        <f>SUM(D2:D161)</f>
        <v>254491214.13000003</v>
      </c>
      <c r="E162" s="6">
        <f>SUM(E2:E161)</f>
        <v>250432167.04000005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6856D-9D7A-48DB-939B-B45ADB8644C2}">
  <dimension ref="A1:G58"/>
  <sheetViews>
    <sheetView topLeftCell="A28" zoomScaleNormal="100" workbookViewId="0">
      <selection activeCell="C11" sqref="C11"/>
    </sheetView>
  </sheetViews>
  <sheetFormatPr baseColWidth="10" defaultColWidth="11.42578125" defaultRowHeight="11.25" x14ac:dyDescent="0.2"/>
  <cols>
    <col min="1" max="1" width="19.85546875" style="1" customWidth="1"/>
    <col min="2" max="2" width="44.85546875" style="1" customWidth="1"/>
    <col min="3" max="3" width="20.85546875" style="2" customWidth="1"/>
    <col min="4" max="4" width="19.28515625" style="1" customWidth="1"/>
    <col min="5" max="5" width="20.140625" style="1" customWidth="1"/>
    <col min="6" max="6" width="18.85546875" style="1" customWidth="1"/>
    <col min="7" max="16384" width="11.42578125" style="1"/>
  </cols>
  <sheetData>
    <row r="1" spans="1:7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7" ht="13.5" x14ac:dyDescent="0.25">
      <c r="A2" s="4" t="s">
        <v>6</v>
      </c>
      <c r="B2" s="4" t="s">
        <v>63</v>
      </c>
      <c r="C2" s="5">
        <v>4129599</v>
      </c>
      <c r="D2" s="5">
        <v>4129599</v>
      </c>
      <c r="E2" s="5">
        <v>1761578.18</v>
      </c>
      <c r="F2" s="7">
        <f>+D2-E2</f>
        <v>2368020.8200000003</v>
      </c>
    </row>
    <row r="3" spans="1:7" ht="13.5" x14ac:dyDescent="0.25">
      <c r="A3" s="4" t="s">
        <v>7</v>
      </c>
      <c r="B3" s="4" t="s">
        <v>64</v>
      </c>
      <c r="C3" s="5">
        <v>50000</v>
      </c>
      <c r="D3" s="5">
        <v>50000</v>
      </c>
      <c r="E3" s="5">
        <v>34583.43</v>
      </c>
      <c r="F3" s="7">
        <f t="shared" ref="F3:F47" si="0">+D3-E3</f>
        <v>15416.57</v>
      </c>
    </row>
    <row r="4" spans="1:7" ht="13.5" x14ac:dyDescent="0.25">
      <c r="A4" s="4" t="s">
        <v>8</v>
      </c>
      <c r="B4" s="4" t="s">
        <v>65</v>
      </c>
      <c r="C4" s="5">
        <v>116837.74</v>
      </c>
      <c r="D4" s="5">
        <v>116837.74</v>
      </c>
      <c r="E4" s="5">
        <v>47440.47</v>
      </c>
      <c r="F4" s="7">
        <f t="shared" si="0"/>
        <v>69397.27</v>
      </c>
    </row>
    <row r="5" spans="1:7" ht="13.5" x14ac:dyDescent="0.25">
      <c r="A5" s="4" t="s">
        <v>9</v>
      </c>
      <c r="B5" s="4" t="s">
        <v>66</v>
      </c>
      <c r="C5" s="5">
        <v>467384</v>
      </c>
      <c r="D5" s="5">
        <v>467384</v>
      </c>
      <c r="E5" s="5">
        <v>18327.55</v>
      </c>
      <c r="F5" s="7">
        <f t="shared" si="0"/>
        <v>449056.45</v>
      </c>
      <c r="G5" s="6"/>
    </row>
    <row r="6" spans="1:7" ht="13.5" x14ac:dyDescent="0.25">
      <c r="A6" s="4" t="s">
        <v>10</v>
      </c>
      <c r="B6" s="4" t="s">
        <v>67</v>
      </c>
      <c r="C6" s="5">
        <v>780562.43</v>
      </c>
      <c r="D6" s="5">
        <v>780562.43</v>
      </c>
      <c r="E6" s="5">
        <v>0</v>
      </c>
      <c r="F6" s="7">
        <f t="shared" si="0"/>
        <v>780562.43</v>
      </c>
    </row>
    <row r="7" spans="1:7" ht="13.5" x14ac:dyDescent="0.25">
      <c r="A7" s="4" t="s">
        <v>11</v>
      </c>
      <c r="B7" s="4" t="s">
        <v>68</v>
      </c>
      <c r="C7" s="5">
        <v>236303.3</v>
      </c>
      <c r="D7" s="5">
        <v>236303.3</v>
      </c>
      <c r="E7" s="5">
        <v>0</v>
      </c>
      <c r="F7" s="7">
        <f t="shared" si="0"/>
        <v>236303.3</v>
      </c>
    </row>
    <row r="8" spans="1:7" ht="13.5" x14ac:dyDescent="0.25">
      <c r="A8" s="4" t="s">
        <v>12</v>
      </c>
      <c r="B8" s="4" t="s">
        <v>69</v>
      </c>
      <c r="C8" s="5">
        <v>298628.36</v>
      </c>
      <c r="D8" s="5">
        <v>298628.36</v>
      </c>
      <c r="E8" s="5">
        <v>0</v>
      </c>
      <c r="F8" s="7">
        <f t="shared" si="0"/>
        <v>298628.36</v>
      </c>
    </row>
    <row r="9" spans="1:7" ht="13.5" x14ac:dyDescent="0.25">
      <c r="A9" s="4" t="s">
        <v>13</v>
      </c>
      <c r="B9" s="4" t="s">
        <v>70</v>
      </c>
      <c r="C9" s="5">
        <v>80000</v>
      </c>
      <c r="D9" s="5">
        <v>80000</v>
      </c>
      <c r="E9" s="5">
        <v>22349.5</v>
      </c>
      <c r="F9" s="7">
        <f t="shared" si="0"/>
        <v>57650.5</v>
      </c>
    </row>
    <row r="10" spans="1:7" ht="13.5" x14ac:dyDescent="0.25">
      <c r="A10" s="4" t="s">
        <v>14</v>
      </c>
      <c r="B10" s="4" t="s">
        <v>71</v>
      </c>
      <c r="C10" s="5">
        <v>100000</v>
      </c>
      <c r="D10" s="5">
        <v>100000</v>
      </c>
      <c r="E10" s="5">
        <v>100000</v>
      </c>
      <c r="F10" s="7">
        <f t="shared" si="0"/>
        <v>0</v>
      </c>
    </row>
    <row r="11" spans="1:7" ht="13.5" x14ac:dyDescent="0.25">
      <c r="A11" s="4" t="s">
        <v>15</v>
      </c>
      <c r="B11" s="4" t="s">
        <v>72</v>
      </c>
      <c r="C11" s="5">
        <v>122183.75</v>
      </c>
      <c r="D11" s="5">
        <v>122183.75</v>
      </c>
      <c r="E11" s="5">
        <v>51480.88</v>
      </c>
      <c r="F11" s="7">
        <f t="shared" si="0"/>
        <v>70702.87</v>
      </c>
    </row>
    <row r="12" spans="1:7" ht="13.5" x14ac:dyDescent="0.25">
      <c r="A12" s="4" t="s">
        <v>16</v>
      </c>
      <c r="B12" s="4" t="s">
        <v>73</v>
      </c>
      <c r="C12" s="5">
        <v>18767.419999999998</v>
      </c>
      <c r="D12" s="5">
        <v>18767.419999999998</v>
      </c>
      <c r="E12" s="5">
        <v>832.51</v>
      </c>
      <c r="F12" s="7">
        <f t="shared" si="0"/>
        <v>17934.91</v>
      </c>
    </row>
    <row r="13" spans="1:7" ht="13.5" x14ac:dyDescent="0.25">
      <c r="A13" s="4" t="s">
        <v>17</v>
      </c>
      <c r="B13" s="4" t="s">
        <v>74</v>
      </c>
      <c r="C13" s="5">
        <v>52633</v>
      </c>
      <c r="D13" s="5">
        <v>52633</v>
      </c>
      <c r="E13" s="5">
        <v>26208</v>
      </c>
      <c r="F13" s="7">
        <f t="shared" si="0"/>
        <v>26425</v>
      </c>
    </row>
    <row r="14" spans="1:7" ht="13.5" x14ac:dyDescent="0.25">
      <c r="A14" s="4" t="s">
        <v>18</v>
      </c>
      <c r="B14" s="8" t="s">
        <v>263</v>
      </c>
      <c r="C14" s="5">
        <v>100000</v>
      </c>
      <c r="D14" s="5">
        <v>100000</v>
      </c>
      <c r="E14" s="5">
        <v>0</v>
      </c>
      <c r="F14" s="7">
        <f t="shared" si="0"/>
        <v>100000</v>
      </c>
    </row>
    <row r="15" spans="1:7" ht="13.5" x14ac:dyDescent="0.25">
      <c r="A15" s="4" t="s">
        <v>19</v>
      </c>
      <c r="B15" s="8" t="s">
        <v>264</v>
      </c>
      <c r="C15" s="5">
        <v>8000</v>
      </c>
      <c r="D15" s="5">
        <v>13000</v>
      </c>
      <c r="E15" s="5">
        <v>1378.6</v>
      </c>
      <c r="F15" s="7">
        <f t="shared" si="0"/>
        <v>11621.4</v>
      </c>
    </row>
    <row r="16" spans="1:7" ht="13.5" x14ac:dyDescent="0.25">
      <c r="A16" s="4" t="s">
        <v>20</v>
      </c>
      <c r="B16" s="8" t="s">
        <v>265</v>
      </c>
      <c r="C16" s="5">
        <v>90000</v>
      </c>
      <c r="D16" s="5">
        <v>90000</v>
      </c>
      <c r="E16" s="5">
        <v>0</v>
      </c>
      <c r="F16" s="7">
        <f t="shared" si="0"/>
        <v>90000</v>
      </c>
    </row>
    <row r="17" spans="1:6" ht="13.5" x14ac:dyDescent="0.25">
      <c r="A17" s="4" t="s">
        <v>21</v>
      </c>
      <c r="B17" s="4" t="s">
        <v>75</v>
      </c>
      <c r="C17" s="5">
        <v>7000</v>
      </c>
      <c r="D17" s="5">
        <v>7000</v>
      </c>
      <c r="E17" s="5">
        <v>0</v>
      </c>
      <c r="F17" s="7">
        <f t="shared" si="0"/>
        <v>7000</v>
      </c>
    </row>
    <row r="18" spans="1:6" ht="13.5" x14ac:dyDescent="0.25">
      <c r="A18" s="4" t="s">
        <v>22</v>
      </c>
      <c r="B18" s="8" t="s">
        <v>266</v>
      </c>
      <c r="C18" s="5">
        <v>2000</v>
      </c>
      <c r="D18" s="5">
        <v>2000</v>
      </c>
      <c r="E18" s="5">
        <v>0</v>
      </c>
      <c r="F18" s="7">
        <f t="shared" si="0"/>
        <v>2000</v>
      </c>
    </row>
    <row r="19" spans="1:6" ht="13.5" x14ac:dyDescent="0.25">
      <c r="A19" s="4" t="s">
        <v>23</v>
      </c>
      <c r="B19" s="4" t="s">
        <v>76</v>
      </c>
      <c r="C19" s="5">
        <v>53500</v>
      </c>
      <c r="D19" s="5">
        <v>53500</v>
      </c>
      <c r="E19" s="5">
        <v>0</v>
      </c>
      <c r="F19" s="7">
        <f t="shared" si="0"/>
        <v>53500</v>
      </c>
    </row>
    <row r="20" spans="1:6" ht="13.5" x14ac:dyDescent="0.25">
      <c r="A20" s="4" t="s">
        <v>24</v>
      </c>
      <c r="B20" s="4" t="s">
        <v>77</v>
      </c>
      <c r="C20" s="5">
        <v>10000</v>
      </c>
      <c r="D20" s="5">
        <v>10000</v>
      </c>
      <c r="E20" s="5">
        <v>190</v>
      </c>
      <c r="F20" s="7">
        <f t="shared" si="0"/>
        <v>9810</v>
      </c>
    </row>
    <row r="21" spans="1:6" ht="13.5" x14ac:dyDescent="0.25">
      <c r="A21" s="4" t="s">
        <v>25</v>
      </c>
      <c r="B21" s="4" t="s">
        <v>78</v>
      </c>
      <c r="C21" s="5">
        <v>26250</v>
      </c>
      <c r="D21" s="5">
        <v>26250</v>
      </c>
      <c r="E21" s="5">
        <v>7955.99</v>
      </c>
      <c r="F21" s="7">
        <f t="shared" si="0"/>
        <v>18294.010000000002</v>
      </c>
    </row>
    <row r="22" spans="1:6" ht="13.5" x14ac:dyDescent="0.25">
      <c r="A22" s="4" t="s">
        <v>26</v>
      </c>
      <c r="B22" s="4" t="s">
        <v>79</v>
      </c>
      <c r="C22" s="5">
        <v>15000</v>
      </c>
      <c r="D22" s="5">
        <v>15000</v>
      </c>
      <c r="E22" s="5">
        <v>0</v>
      </c>
      <c r="F22" s="7">
        <f t="shared" si="0"/>
        <v>15000</v>
      </c>
    </row>
    <row r="23" spans="1:6" ht="13.5" x14ac:dyDescent="0.25">
      <c r="A23" s="4" t="s">
        <v>27</v>
      </c>
      <c r="B23" s="4" t="s">
        <v>80</v>
      </c>
      <c r="C23" s="5">
        <v>3000</v>
      </c>
      <c r="D23" s="5">
        <v>3000</v>
      </c>
      <c r="E23" s="5">
        <v>114.96</v>
      </c>
      <c r="F23" s="7">
        <f t="shared" si="0"/>
        <v>2885.04</v>
      </c>
    </row>
    <row r="24" spans="1:6" ht="13.5" x14ac:dyDescent="0.25">
      <c r="A24" s="4" t="s">
        <v>28</v>
      </c>
      <c r="B24" s="8" t="s">
        <v>267</v>
      </c>
      <c r="C24" s="5">
        <v>1800</v>
      </c>
      <c r="D24" s="5">
        <v>1800</v>
      </c>
      <c r="E24" s="5">
        <v>1735</v>
      </c>
      <c r="F24" s="7">
        <f t="shared" si="0"/>
        <v>65</v>
      </c>
    </row>
    <row r="25" spans="1:6" ht="13.5" x14ac:dyDescent="0.25">
      <c r="A25" s="4" t="s">
        <v>29</v>
      </c>
      <c r="B25" s="4" t="s">
        <v>81</v>
      </c>
      <c r="C25" s="5">
        <v>75000</v>
      </c>
      <c r="D25" s="5">
        <v>75000</v>
      </c>
      <c r="E25" s="5">
        <v>24543.88</v>
      </c>
      <c r="F25" s="7">
        <f t="shared" si="0"/>
        <v>50456.119999999995</v>
      </c>
    </row>
    <row r="26" spans="1:6" ht="13.5" x14ac:dyDescent="0.25">
      <c r="A26" s="4" t="s">
        <v>30</v>
      </c>
      <c r="B26" s="4" t="s">
        <v>82</v>
      </c>
      <c r="C26" s="5">
        <v>35000</v>
      </c>
      <c r="D26" s="5">
        <v>35000</v>
      </c>
      <c r="E26" s="5">
        <v>17249.61</v>
      </c>
      <c r="F26" s="7">
        <f t="shared" si="0"/>
        <v>17750.39</v>
      </c>
    </row>
    <row r="27" spans="1:6" ht="13.5" x14ac:dyDescent="0.25">
      <c r="A27" s="4" t="s">
        <v>31</v>
      </c>
      <c r="B27" s="8" t="s">
        <v>268</v>
      </c>
      <c r="C27" s="5">
        <v>20000</v>
      </c>
      <c r="D27" s="5">
        <v>30000</v>
      </c>
      <c r="E27" s="5">
        <v>0</v>
      </c>
      <c r="F27" s="7">
        <f t="shared" si="0"/>
        <v>30000</v>
      </c>
    </row>
    <row r="28" spans="1:6" ht="13.5" x14ac:dyDescent="0.25">
      <c r="A28" s="4" t="s">
        <v>32</v>
      </c>
      <c r="B28" s="8" t="s">
        <v>269</v>
      </c>
      <c r="C28" s="5">
        <v>10000</v>
      </c>
      <c r="D28" s="5">
        <v>15000</v>
      </c>
      <c r="E28" s="5">
        <v>5996.72</v>
      </c>
      <c r="F28" s="7">
        <f t="shared" si="0"/>
        <v>9003.2799999999988</v>
      </c>
    </row>
    <row r="29" spans="1:6" ht="13.5" x14ac:dyDescent="0.25">
      <c r="A29" s="4" t="s">
        <v>33</v>
      </c>
      <c r="B29" s="4" t="s">
        <v>83</v>
      </c>
      <c r="C29" s="5">
        <v>38000</v>
      </c>
      <c r="D29" s="5">
        <v>38000</v>
      </c>
      <c r="E29" s="5">
        <v>7242</v>
      </c>
      <c r="F29" s="7">
        <f t="shared" si="0"/>
        <v>30758</v>
      </c>
    </row>
    <row r="30" spans="1:6" ht="13.5" x14ac:dyDescent="0.25">
      <c r="A30" s="4" t="s">
        <v>34</v>
      </c>
      <c r="B30" s="8" t="s">
        <v>270</v>
      </c>
      <c r="C30" s="5">
        <v>0</v>
      </c>
      <c r="D30" s="5">
        <v>5000</v>
      </c>
      <c r="E30" s="5">
        <v>0</v>
      </c>
      <c r="F30" s="7">
        <f t="shared" si="0"/>
        <v>5000</v>
      </c>
    </row>
    <row r="31" spans="1:6" ht="13.5" x14ac:dyDescent="0.25">
      <c r="A31" s="4" t="s">
        <v>35</v>
      </c>
      <c r="B31" s="4" t="s">
        <v>84</v>
      </c>
      <c r="C31" s="5">
        <v>1000</v>
      </c>
      <c r="D31" s="5">
        <v>1000</v>
      </c>
      <c r="E31" s="5">
        <v>0</v>
      </c>
      <c r="F31" s="7">
        <f t="shared" si="0"/>
        <v>1000</v>
      </c>
    </row>
    <row r="32" spans="1:6" ht="13.5" x14ac:dyDescent="0.25">
      <c r="A32" s="4" t="s">
        <v>36</v>
      </c>
      <c r="B32" s="4" t="s">
        <v>85</v>
      </c>
      <c r="C32" s="5">
        <v>30000</v>
      </c>
      <c r="D32" s="5">
        <v>30000</v>
      </c>
      <c r="E32" s="5">
        <v>0</v>
      </c>
      <c r="F32" s="7">
        <f t="shared" si="0"/>
        <v>30000</v>
      </c>
    </row>
    <row r="33" spans="1:6" ht="13.5" x14ac:dyDescent="0.25">
      <c r="A33" s="4" t="s">
        <v>37</v>
      </c>
      <c r="B33" s="4" t="s">
        <v>86</v>
      </c>
      <c r="C33" s="5">
        <v>10000</v>
      </c>
      <c r="D33" s="5">
        <v>10000</v>
      </c>
      <c r="E33" s="5">
        <v>0</v>
      </c>
      <c r="F33" s="7">
        <f t="shared" si="0"/>
        <v>10000</v>
      </c>
    </row>
    <row r="34" spans="1:6" ht="13.5" x14ac:dyDescent="0.25">
      <c r="A34" s="4" t="s">
        <v>38</v>
      </c>
      <c r="B34" s="4" t="s">
        <v>87</v>
      </c>
      <c r="C34" s="5">
        <v>20000</v>
      </c>
      <c r="D34" s="5">
        <v>20000</v>
      </c>
      <c r="E34" s="5">
        <v>0</v>
      </c>
      <c r="F34" s="7">
        <f t="shared" si="0"/>
        <v>20000</v>
      </c>
    </row>
    <row r="35" spans="1:6" ht="13.5" x14ac:dyDescent="0.25">
      <c r="A35" s="4" t="s">
        <v>39</v>
      </c>
      <c r="B35" s="8" t="s">
        <v>271</v>
      </c>
      <c r="C35" s="5">
        <v>0</v>
      </c>
      <c r="D35" s="5">
        <v>1980613</v>
      </c>
      <c r="E35" s="5">
        <v>400000</v>
      </c>
      <c r="F35" s="7">
        <f t="shared" si="0"/>
        <v>1580613</v>
      </c>
    </row>
    <row r="36" spans="1:6" ht="13.5" x14ac:dyDescent="0.25">
      <c r="A36" s="4" t="s">
        <v>40</v>
      </c>
      <c r="B36" s="4" t="s">
        <v>88</v>
      </c>
      <c r="C36" s="5">
        <v>30000</v>
      </c>
      <c r="D36" s="5">
        <v>30000</v>
      </c>
      <c r="E36" s="5">
        <v>23850.240000000002</v>
      </c>
      <c r="F36" s="7">
        <f t="shared" si="0"/>
        <v>6149.7599999999984</v>
      </c>
    </row>
    <row r="37" spans="1:6" ht="13.5" x14ac:dyDescent="0.25">
      <c r="A37" s="4" t="s">
        <v>41</v>
      </c>
      <c r="B37" s="4" t="s">
        <v>89</v>
      </c>
      <c r="C37" s="5">
        <v>10000</v>
      </c>
      <c r="D37" s="5">
        <v>10000</v>
      </c>
      <c r="E37" s="5">
        <v>6555.75</v>
      </c>
      <c r="F37" s="7">
        <f t="shared" si="0"/>
        <v>3444.25</v>
      </c>
    </row>
    <row r="38" spans="1:6" ht="13.5" x14ac:dyDescent="0.25">
      <c r="A38" s="4" t="s">
        <v>42</v>
      </c>
      <c r="B38" s="8" t="s">
        <v>272</v>
      </c>
      <c r="C38" s="5">
        <v>80000</v>
      </c>
      <c r="D38" s="5">
        <v>80000</v>
      </c>
      <c r="E38" s="5">
        <v>28575.599999999999</v>
      </c>
      <c r="F38" s="7">
        <f t="shared" si="0"/>
        <v>51424.4</v>
      </c>
    </row>
    <row r="39" spans="1:6" ht="13.5" x14ac:dyDescent="0.25">
      <c r="A39" s="4" t="s">
        <v>43</v>
      </c>
      <c r="B39" s="8" t="s">
        <v>273</v>
      </c>
      <c r="C39" s="5">
        <v>5000</v>
      </c>
      <c r="D39" s="5">
        <v>25000</v>
      </c>
      <c r="E39" s="5">
        <v>4100.1499999999996</v>
      </c>
      <c r="F39" s="7">
        <f t="shared" si="0"/>
        <v>20899.849999999999</v>
      </c>
    </row>
    <row r="40" spans="1:6" ht="13.5" x14ac:dyDescent="0.25">
      <c r="A40" s="4" t="s">
        <v>44</v>
      </c>
      <c r="B40" s="8" t="s">
        <v>274</v>
      </c>
      <c r="C40" s="5">
        <v>15000</v>
      </c>
      <c r="D40" s="5">
        <v>15000</v>
      </c>
      <c r="E40" s="5">
        <v>0</v>
      </c>
      <c r="F40" s="7">
        <f t="shared" si="0"/>
        <v>15000</v>
      </c>
    </row>
    <row r="41" spans="1:6" ht="13.5" x14ac:dyDescent="0.25">
      <c r="A41" s="4" t="s">
        <v>45</v>
      </c>
      <c r="B41" s="8" t="s">
        <v>275</v>
      </c>
      <c r="C41" s="5">
        <v>5000</v>
      </c>
      <c r="D41" s="5">
        <v>5000</v>
      </c>
      <c r="E41" s="5">
        <v>3600.28</v>
      </c>
      <c r="F41" s="7">
        <f t="shared" si="0"/>
        <v>1399.7199999999998</v>
      </c>
    </row>
    <row r="42" spans="1:6" ht="13.5" x14ac:dyDescent="0.25">
      <c r="A42" s="4" t="s">
        <v>46</v>
      </c>
      <c r="B42" s="8" t="s">
        <v>276</v>
      </c>
      <c r="C42" s="5">
        <v>205000</v>
      </c>
      <c r="D42" s="5">
        <v>205000</v>
      </c>
      <c r="E42" s="5">
        <v>0</v>
      </c>
      <c r="F42" s="7">
        <f t="shared" si="0"/>
        <v>205000</v>
      </c>
    </row>
    <row r="43" spans="1:6" ht="13.5" x14ac:dyDescent="0.25">
      <c r="A43" s="4" t="s">
        <v>47</v>
      </c>
      <c r="B43" s="4" t="s">
        <v>90</v>
      </c>
      <c r="C43" s="5">
        <v>25000</v>
      </c>
      <c r="D43" s="5">
        <v>25000</v>
      </c>
      <c r="E43" s="5">
        <v>0</v>
      </c>
      <c r="F43" s="7">
        <f t="shared" si="0"/>
        <v>25000</v>
      </c>
    </row>
    <row r="44" spans="1:6" ht="13.5" x14ac:dyDescent="0.25">
      <c r="A44" s="4" t="s">
        <v>48</v>
      </c>
      <c r="B44" s="4" t="s">
        <v>91</v>
      </c>
      <c r="C44" s="5">
        <v>3000</v>
      </c>
      <c r="D44" s="5">
        <v>3000</v>
      </c>
      <c r="E44" s="5">
        <v>0</v>
      </c>
      <c r="F44" s="7">
        <f t="shared" si="0"/>
        <v>3000</v>
      </c>
    </row>
    <row r="45" spans="1:6" ht="13.5" x14ac:dyDescent="0.25">
      <c r="A45" s="4" t="s">
        <v>49</v>
      </c>
      <c r="B45" s="4" t="s">
        <v>92</v>
      </c>
      <c r="C45" s="5">
        <v>25000</v>
      </c>
      <c r="D45" s="5">
        <v>25000</v>
      </c>
      <c r="E45" s="5">
        <v>1480</v>
      </c>
      <c r="F45" s="7">
        <f t="shared" si="0"/>
        <v>23520</v>
      </c>
    </row>
    <row r="46" spans="1:6" ht="13.5" x14ac:dyDescent="0.25">
      <c r="A46" s="4" t="s">
        <v>50</v>
      </c>
      <c r="B46" s="4" t="s">
        <v>93</v>
      </c>
      <c r="C46" s="5">
        <v>2000</v>
      </c>
      <c r="D46" s="5">
        <v>2000</v>
      </c>
      <c r="E46" s="5">
        <v>0</v>
      </c>
      <c r="F46" s="7">
        <f t="shared" si="0"/>
        <v>2000</v>
      </c>
    </row>
    <row r="47" spans="1:6" ht="13.5" x14ac:dyDescent="0.25">
      <c r="A47" s="4" t="s">
        <v>51</v>
      </c>
      <c r="B47" s="4" t="s">
        <v>94</v>
      </c>
      <c r="C47" s="5">
        <v>25000</v>
      </c>
      <c r="D47" s="5">
        <v>25000</v>
      </c>
      <c r="E47" s="5">
        <v>3892.71</v>
      </c>
      <c r="F47" s="7">
        <f t="shared" si="0"/>
        <v>21107.29</v>
      </c>
    </row>
    <row r="48" spans="1:6" ht="13.5" x14ac:dyDescent="0.25">
      <c r="A48" s="4" t="s">
        <v>52</v>
      </c>
      <c r="B48" s="4" t="s">
        <v>95</v>
      </c>
      <c r="C48" s="5">
        <v>164687</v>
      </c>
      <c r="D48" s="5">
        <v>164687</v>
      </c>
      <c r="E48" s="5">
        <v>17299.830000000002</v>
      </c>
      <c r="F48" s="7">
        <f t="shared" ref="F48:F58" si="1">+D48-E48</f>
        <v>147387.16999999998</v>
      </c>
    </row>
    <row r="49" spans="1:6" ht="13.5" x14ac:dyDescent="0.25">
      <c r="A49" s="4" t="s">
        <v>53</v>
      </c>
      <c r="B49" s="4" t="s">
        <v>96</v>
      </c>
      <c r="C49" s="5">
        <v>3000</v>
      </c>
      <c r="D49" s="5">
        <v>30000</v>
      </c>
      <c r="E49" s="5">
        <v>0</v>
      </c>
      <c r="F49" s="7">
        <f t="shared" si="1"/>
        <v>30000</v>
      </c>
    </row>
    <row r="50" spans="1:6" ht="13.5" x14ac:dyDescent="0.25">
      <c r="A50" s="4" t="s">
        <v>54</v>
      </c>
      <c r="B50" s="4" t="s">
        <v>97</v>
      </c>
      <c r="C50" s="5">
        <v>4400</v>
      </c>
      <c r="D50" s="5">
        <v>10400</v>
      </c>
      <c r="E50" s="5">
        <v>2065</v>
      </c>
      <c r="F50" s="7">
        <f t="shared" si="1"/>
        <v>8335</v>
      </c>
    </row>
    <row r="51" spans="1:6" ht="13.5" x14ac:dyDescent="0.25">
      <c r="A51" s="4" t="s">
        <v>55</v>
      </c>
      <c r="B51" s="4" t="s">
        <v>98</v>
      </c>
      <c r="C51" s="5">
        <v>10000</v>
      </c>
      <c r="D51" s="5">
        <v>10000</v>
      </c>
      <c r="E51" s="5">
        <v>0</v>
      </c>
      <c r="F51" s="7">
        <f t="shared" si="1"/>
        <v>10000</v>
      </c>
    </row>
    <row r="52" spans="1:6" ht="13.5" x14ac:dyDescent="0.25">
      <c r="A52" s="4" t="s">
        <v>56</v>
      </c>
      <c r="B52" s="8" t="s">
        <v>277</v>
      </c>
      <c r="C52" s="5">
        <v>158000</v>
      </c>
      <c r="D52" s="5">
        <v>158000</v>
      </c>
      <c r="E52" s="5">
        <v>53541</v>
      </c>
      <c r="F52" s="7">
        <f t="shared" si="1"/>
        <v>104459</v>
      </c>
    </row>
    <row r="53" spans="1:6" ht="13.5" x14ac:dyDescent="0.25">
      <c r="A53" s="4" t="s">
        <v>57</v>
      </c>
      <c r="B53" s="4" t="s">
        <v>99</v>
      </c>
      <c r="C53" s="5">
        <v>25000</v>
      </c>
      <c r="D53" s="5">
        <v>25000</v>
      </c>
      <c r="E53" s="5">
        <v>0</v>
      </c>
      <c r="F53" s="7">
        <f t="shared" si="1"/>
        <v>25000</v>
      </c>
    </row>
    <row r="54" spans="1:6" ht="13.5" x14ac:dyDescent="0.25">
      <c r="A54" s="4" t="s">
        <v>58</v>
      </c>
      <c r="B54" s="4" t="s">
        <v>100</v>
      </c>
      <c r="C54" s="5">
        <v>0</v>
      </c>
      <c r="D54" s="5">
        <v>9000</v>
      </c>
      <c r="E54" s="5">
        <v>0</v>
      </c>
      <c r="F54" s="7">
        <f t="shared" si="1"/>
        <v>9000</v>
      </c>
    </row>
    <row r="55" spans="1:6" ht="13.5" x14ac:dyDescent="0.25">
      <c r="A55" s="4" t="s">
        <v>59</v>
      </c>
      <c r="B55" s="8" t="s">
        <v>278</v>
      </c>
      <c r="C55" s="5">
        <v>0</v>
      </c>
      <c r="D55" s="5">
        <v>70000</v>
      </c>
      <c r="E55" s="5">
        <v>0</v>
      </c>
      <c r="F55" s="7">
        <f t="shared" si="1"/>
        <v>70000</v>
      </c>
    </row>
    <row r="56" spans="1:6" ht="13.5" x14ac:dyDescent="0.25">
      <c r="A56" s="4" t="s">
        <v>60</v>
      </c>
      <c r="B56" s="8" t="s">
        <v>279</v>
      </c>
      <c r="C56" s="5">
        <v>0</v>
      </c>
      <c r="D56" s="5">
        <v>34000</v>
      </c>
      <c r="E56" s="5">
        <v>2990</v>
      </c>
      <c r="F56" s="7">
        <f t="shared" si="1"/>
        <v>31010</v>
      </c>
    </row>
    <row r="57" spans="1:6" ht="13.5" x14ac:dyDescent="0.25">
      <c r="A57" s="4" t="s">
        <v>61</v>
      </c>
      <c r="B57" s="4" t="s">
        <v>101</v>
      </c>
      <c r="C57" s="5">
        <v>0</v>
      </c>
      <c r="D57" s="5">
        <v>400000</v>
      </c>
      <c r="E57" s="5">
        <v>0</v>
      </c>
      <c r="F57" s="7">
        <f t="shared" si="1"/>
        <v>400000</v>
      </c>
    </row>
    <row r="58" spans="1:6" ht="13.5" x14ac:dyDescent="0.25">
      <c r="A58" s="4" t="s">
        <v>62</v>
      </c>
      <c r="B58" s="4" t="s">
        <v>102</v>
      </c>
      <c r="C58" s="5">
        <v>0</v>
      </c>
      <c r="D58" s="5">
        <v>160000</v>
      </c>
      <c r="E58" s="5">
        <v>0</v>
      </c>
      <c r="F58" s="7">
        <f t="shared" si="1"/>
        <v>160000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80719F-266F-482B-8218-B814BD48CE4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171B40-0993-46E4-8165-8A358E302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Elizabeth Rodríguez</cp:lastModifiedBy>
  <cp:revision/>
  <dcterms:created xsi:type="dcterms:W3CDTF">2015-06-12T21:24:31Z</dcterms:created>
  <dcterms:modified xsi:type="dcterms:W3CDTF">2026-07-15T18:38:31Z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