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13_ncr:1_{CE3F5321-A893-4CC4-85FC-C5913F27D9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Q5" i="1"/>
  <c r="P6" i="1"/>
  <c r="Q6" i="1"/>
  <c r="P7" i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Q4" i="1"/>
  <c r="P4" i="1"/>
  <c r="N5" i="1"/>
  <c r="O5" i="1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O4" i="1"/>
  <c r="N4" i="1"/>
</calcChain>
</file>

<file path=xl/sharedStrings.xml><?xml version="1.0" encoding="utf-8"?>
<sst xmlns="http://schemas.openxmlformats.org/spreadsheetml/2006/main" count="107" uniqueCount="42">
  <si>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</si>
  <si>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</si>
  <si>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</si>
  <si>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</si>
  <si>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</si>
  <si>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</si>
  <si>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</si>
  <si>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</si>
  <si>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</si>
  <si>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</si>
  <si>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</si>
  <si>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</si>
  <si>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</si>
  <si>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</si>
  <si>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</si>
  <si>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</si>
  <si>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</si>
  <si>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</si>
  <si>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</si>
  <si>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</si>
  <si>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E0001</t>
  </si>
  <si>
    <t>ASISTENCIA SOCIAL</t>
  </si>
  <si>
    <t>5110</t>
  </si>
  <si>
    <t>BIENES MUEBLES</t>
  </si>
  <si>
    <t>31120M26D010000</t>
  </si>
  <si>
    <t>DIRECCION GENERAL</t>
  </si>
  <si>
    <t>Porcentaje</t>
  </si>
  <si>
    <t/>
  </si>
  <si>
    <t>5120</t>
  </si>
  <si>
    <t>5150</t>
  </si>
  <si>
    <t>5190</t>
  </si>
  <si>
    <t>5210</t>
  </si>
  <si>
    <t>5230</t>
  </si>
  <si>
    <t>5290</t>
  </si>
  <si>
    <t>5310</t>
  </si>
  <si>
    <t>5640</t>
  </si>
  <si>
    <t>5650</t>
  </si>
  <si>
    <t>5670</t>
  </si>
  <si>
    <t>6220</t>
  </si>
  <si>
    <t>OBRA</t>
  </si>
  <si>
    <t>SISTEMA PARA EL DESARROLLO INTEGRAL DE LA FAMILIA DEL MUNICIPIO DE SALAMANCA, GTO.
Programas y Proyectos de Inversión
Del 1 de Enero al 31 de Marzo de 2026
(Cifras en Pesos)</t>
  </si>
  <si>
    <t>"Bajo protesta de decir verdad declaramos que los Estados Financieros y sus notas, son razonablemente correctos y son responsabilidad del emisor"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</si>
</sst>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10" fontId="2" fillId="0" borderId="5" xfId="2" applyNumberFormat="1" applyFont="1" applyBorder="1" applyAlignment="1" applyProtection="1">
      <alignment horizontal="center" vertical="center" wrapText="1"/>
      <protection locked="0"/>
    </xf>
    <xf numFmtId="10" fontId="2" fillId="0" borderId="5" xfId="2" applyNumberFormat="1" applyFont="1" applyBorder="1" applyAlignment="1" applyProtection="1">
      <alignment vertical="center" wrapText="1"/>
      <protection locked="0"/>
    </xf>
    <xf numFmtId="43" fontId="3" fillId="0" borderId="5" xfId="1" applyFont="1" applyBorder="1"/>
    <xf numFmtId="43" fontId="3" fillId="0" borderId="0" xfId="1" applyFont="1"/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M24" sqref="M24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3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3" t="s">
        <v>0</v>
      </c>
      <c r="H2" s="16"/>
      <c r="I2" s="17"/>
      <c r="J2" s="22" t="s">
        <v>1</v>
      </c>
      <c r="K2" s="23"/>
      <c r="L2" s="23"/>
      <c r="M2" s="24"/>
      <c r="N2" s="18" t="s">
        <v>2</v>
      </c>
      <c r="O2" s="19"/>
      <c r="P2" s="20" t="s">
        <v>3</v>
      </c>
      <c r="Q2" s="2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11</v>
      </c>
      <c r="L3" s="5" t="s">
        <v>14</v>
      </c>
      <c r="M3" s="5" t="s">
        <v>15</v>
      </c>
      <c r="N3" s="6" t="s">
        <v>16</v>
      </c>
      <c r="O3" s="6" t="s">
        <v>17</v>
      </c>
      <c r="P3" s="7" t="s">
        <v>18</v>
      </c>
      <c r="Q3" s="7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8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11">
        <v>700000</v>
      </c>
      <c r="H4" s="11">
        <v>700000</v>
      </c>
      <c r="I4" s="11">
        <v>0</v>
      </c>
      <c r="J4" s="25">
        <v>21</v>
      </c>
      <c r="K4" s="25">
        <v>21</v>
      </c>
      <c r="L4" s="25">
        <v>0</v>
      </c>
      <c r="M4" s="8" t="s">
        <v>26</v>
      </c>
      <c r="N4" s="9">
        <f t="shared" ref="N4" si="0">IF(G4&gt;0,I4/G4,0)</f>
        <v>0</v>
      </c>
      <c r="O4" s="9">
        <f t="shared" ref="O4" si="1">IF(H4&gt;0,I4/H4,0)</f>
        <v>0</v>
      </c>
      <c r="P4" s="10">
        <f t="shared" ref="P4" si="2">IF(J4=0,0,L4/J4)</f>
        <v>0</v>
      </c>
      <c r="Q4" s="10">
        <f t="shared" ref="Q4" si="3">IF(L4=0,0,L4/K4)</f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8" t="s">
        <v>27</v>
      </c>
      <c r="B5" s="8" t="s">
        <v>21</v>
      </c>
      <c r="C5" s="8" t="s">
        <v>28</v>
      </c>
      <c r="D5" s="8" t="s">
        <v>23</v>
      </c>
      <c r="E5" s="8" t="s">
        <v>24</v>
      </c>
      <c r="F5" s="8" t="s">
        <v>25</v>
      </c>
      <c r="G5" s="11">
        <v>300000</v>
      </c>
      <c r="H5" s="11">
        <v>300000</v>
      </c>
      <c r="I5" s="11">
        <v>0</v>
      </c>
      <c r="J5" s="25">
        <v>2</v>
      </c>
      <c r="K5" s="25">
        <v>2</v>
      </c>
      <c r="L5" s="25">
        <v>0</v>
      </c>
      <c r="M5" s="8" t="s">
        <v>26</v>
      </c>
      <c r="N5" s="9">
        <f t="shared" ref="N5:N15" si="4">IF(G5&gt;0,I5/G5,0)</f>
        <v>0</v>
      </c>
      <c r="O5" s="9">
        <f t="shared" ref="O5:O15" si="5">IF(H5&gt;0,I5/H5,0)</f>
        <v>0</v>
      </c>
      <c r="P5" s="10">
        <f t="shared" ref="P5:P15" si="6">IF(J5=0,0,L5/J5)</f>
        <v>0</v>
      </c>
      <c r="Q5" s="10">
        <f t="shared" ref="Q5:Q15" si="7">IF(L5=0,0,L5/K5)</f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8" t="s">
        <v>27</v>
      </c>
      <c r="B6" s="8" t="s">
        <v>21</v>
      </c>
      <c r="C6" s="8" t="s">
        <v>29</v>
      </c>
      <c r="D6" s="8" t="s">
        <v>23</v>
      </c>
      <c r="E6" s="8" t="s">
        <v>24</v>
      </c>
      <c r="F6" s="8" t="s">
        <v>25</v>
      </c>
      <c r="G6" s="11">
        <v>475000</v>
      </c>
      <c r="H6" s="11">
        <v>475000</v>
      </c>
      <c r="I6" s="11">
        <v>9838.7999999999993</v>
      </c>
      <c r="J6" s="25">
        <v>21</v>
      </c>
      <c r="K6" s="25">
        <v>21</v>
      </c>
      <c r="L6" s="25">
        <v>1</v>
      </c>
      <c r="M6" s="8" t="s">
        <v>26</v>
      </c>
      <c r="N6" s="9">
        <f t="shared" si="4"/>
        <v>2.0713263157894735E-2</v>
      </c>
      <c r="O6" s="9">
        <f t="shared" si="5"/>
        <v>2.0713263157894735E-2</v>
      </c>
      <c r="P6" s="10">
        <f t="shared" si="6"/>
        <v>4.7619047619047616E-2</v>
      </c>
      <c r="Q6" s="10">
        <f t="shared" si="7"/>
        <v>4.7619047619047616E-2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8" t="s">
        <v>27</v>
      </c>
      <c r="B7" s="8" t="s">
        <v>21</v>
      </c>
      <c r="C7" s="8" t="s">
        <v>30</v>
      </c>
      <c r="D7" s="8" t="s">
        <v>23</v>
      </c>
      <c r="E7" s="8" t="s">
        <v>24</v>
      </c>
      <c r="F7" s="8" t="s">
        <v>25</v>
      </c>
      <c r="G7" s="11">
        <v>69000</v>
      </c>
      <c r="H7" s="11">
        <v>69000</v>
      </c>
      <c r="I7" s="11">
        <v>0</v>
      </c>
      <c r="J7" s="25">
        <v>4</v>
      </c>
      <c r="K7" s="25">
        <v>4</v>
      </c>
      <c r="L7" s="25">
        <v>0</v>
      </c>
      <c r="M7" s="8" t="s">
        <v>26</v>
      </c>
      <c r="N7" s="9">
        <f t="shared" si="4"/>
        <v>0</v>
      </c>
      <c r="O7" s="9">
        <f t="shared" si="5"/>
        <v>0</v>
      </c>
      <c r="P7" s="10">
        <f t="shared" si="6"/>
        <v>0</v>
      </c>
      <c r="Q7" s="10">
        <f t="shared" si="7"/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8" t="s">
        <v>27</v>
      </c>
      <c r="B8" s="8" t="s">
        <v>21</v>
      </c>
      <c r="C8" s="8" t="s">
        <v>31</v>
      </c>
      <c r="D8" s="8" t="s">
        <v>23</v>
      </c>
      <c r="E8" s="8" t="s">
        <v>24</v>
      </c>
      <c r="F8" s="8" t="s">
        <v>25</v>
      </c>
      <c r="G8" s="11">
        <v>22000</v>
      </c>
      <c r="H8" s="11">
        <v>22000</v>
      </c>
      <c r="I8" s="11">
        <v>0</v>
      </c>
      <c r="J8" s="25">
        <v>2</v>
      </c>
      <c r="K8" s="25">
        <v>2</v>
      </c>
      <c r="L8" s="25">
        <v>0</v>
      </c>
      <c r="M8" s="8" t="s">
        <v>26</v>
      </c>
      <c r="N8" s="9">
        <f t="shared" si="4"/>
        <v>0</v>
      </c>
      <c r="O8" s="9">
        <f t="shared" si="5"/>
        <v>0</v>
      </c>
      <c r="P8" s="10">
        <f t="shared" si="6"/>
        <v>0</v>
      </c>
      <c r="Q8" s="10">
        <f t="shared" si="7"/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8" t="s">
        <v>27</v>
      </c>
      <c r="B9" s="8" t="s">
        <v>21</v>
      </c>
      <c r="C9" s="8" t="s">
        <v>32</v>
      </c>
      <c r="D9" s="8" t="s">
        <v>23</v>
      </c>
      <c r="E9" s="8" t="s">
        <v>24</v>
      </c>
      <c r="F9" s="8" t="s">
        <v>25</v>
      </c>
      <c r="G9" s="11">
        <v>97700</v>
      </c>
      <c r="H9" s="11">
        <v>97700</v>
      </c>
      <c r="I9" s="11">
        <v>0</v>
      </c>
      <c r="J9" s="25">
        <v>0</v>
      </c>
      <c r="K9" s="25">
        <v>0</v>
      </c>
      <c r="L9" s="25">
        <v>0</v>
      </c>
      <c r="M9" s="8" t="s">
        <v>26</v>
      </c>
      <c r="N9" s="9">
        <f t="shared" si="4"/>
        <v>0</v>
      </c>
      <c r="O9" s="9">
        <f t="shared" si="5"/>
        <v>0</v>
      </c>
      <c r="P9" s="10">
        <f t="shared" si="6"/>
        <v>0</v>
      </c>
      <c r="Q9" s="10">
        <f t="shared" si="7"/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8" t="s">
        <v>27</v>
      </c>
      <c r="B10" s="8" t="s">
        <v>21</v>
      </c>
      <c r="C10" s="8" t="s">
        <v>33</v>
      </c>
      <c r="D10" s="8" t="s">
        <v>23</v>
      </c>
      <c r="E10" s="8" t="s">
        <v>24</v>
      </c>
      <c r="F10" s="8" t="s">
        <v>25</v>
      </c>
      <c r="G10" s="11">
        <v>342000</v>
      </c>
      <c r="H10" s="11">
        <v>342000</v>
      </c>
      <c r="I10" s="11">
        <v>71008.240000000005</v>
      </c>
      <c r="J10" s="25">
        <v>244</v>
      </c>
      <c r="K10" s="25">
        <v>244</v>
      </c>
      <c r="L10" s="25">
        <v>1</v>
      </c>
      <c r="M10" s="8" t="s">
        <v>26</v>
      </c>
      <c r="N10" s="9">
        <f t="shared" si="4"/>
        <v>0.20762643274853804</v>
      </c>
      <c r="O10" s="9">
        <f t="shared" si="5"/>
        <v>0.20762643274853804</v>
      </c>
      <c r="P10" s="10">
        <f t="shared" si="6"/>
        <v>4.0983606557377051E-3</v>
      </c>
      <c r="Q10" s="10">
        <f t="shared" si="7"/>
        <v>4.0983606557377051E-3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8" t="s">
        <v>27</v>
      </c>
      <c r="B11" s="8" t="s">
        <v>21</v>
      </c>
      <c r="C11" s="8" t="s">
        <v>34</v>
      </c>
      <c r="D11" s="8" t="s">
        <v>23</v>
      </c>
      <c r="E11" s="8" t="s">
        <v>24</v>
      </c>
      <c r="F11" s="8" t="s">
        <v>25</v>
      </c>
      <c r="G11" s="11">
        <v>53000</v>
      </c>
      <c r="H11" s="11">
        <v>53000</v>
      </c>
      <c r="I11" s="11">
        <v>0</v>
      </c>
      <c r="J11" s="25">
        <v>3</v>
      </c>
      <c r="K11" s="25">
        <v>3</v>
      </c>
      <c r="L11" s="25">
        <v>0</v>
      </c>
      <c r="M11" s="8" t="s">
        <v>26</v>
      </c>
      <c r="N11" s="9">
        <f t="shared" si="4"/>
        <v>0</v>
      </c>
      <c r="O11" s="9">
        <f t="shared" si="5"/>
        <v>0</v>
      </c>
      <c r="P11" s="10">
        <f t="shared" si="6"/>
        <v>0</v>
      </c>
      <c r="Q11" s="10">
        <f t="shared" si="7"/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8" t="s">
        <v>27</v>
      </c>
      <c r="B12" s="8" t="s">
        <v>21</v>
      </c>
      <c r="C12" s="8" t="s">
        <v>35</v>
      </c>
      <c r="D12" s="8" t="s">
        <v>23</v>
      </c>
      <c r="E12" s="8" t="s">
        <v>24</v>
      </c>
      <c r="F12" s="8" t="s">
        <v>25</v>
      </c>
      <c r="G12" s="11">
        <v>96400</v>
      </c>
      <c r="H12" s="11">
        <v>96400</v>
      </c>
      <c r="I12" s="11">
        <v>31996</v>
      </c>
      <c r="J12" s="25">
        <v>7</v>
      </c>
      <c r="K12" s="25">
        <v>7</v>
      </c>
      <c r="L12" s="25">
        <v>4</v>
      </c>
      <c r="M12" s="8" t="s">
        <v>26</v>
      </c>
      <c r="N12" s="9">
        <f t="shared" si="4"/>
        <v>0.33190871369294606</v>
      </c>
      <c r="O12" s="9">
        <f t="shared" si="5"/>
        <v>0.33190871369294606</v>
      </c>
      <c r="P12" s="10">
        <f t="shared" si="6"/>
        <v>0.5714285714285714</v>
      </c>
      <c r="Q12" s="10">
        <f t="shared" si="7"/>
        <v>0.5714285714285714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8" t="s">
        <v>27</v>
      </c>
      <c r="B13" s="8" t="s">
        <v>21</v>
      </c>
      <c r="C13" s="8" t="s">
        <v>36</v>
      </c>
      <c r="D13" s="8" t="s">
        <v>23</v>
      </c>
      <c r="E13" s="8" t="s">
        <v>24</v>
      </c>
      <c r="F13" s="8" t="s">
        <v>25</v>
      </c>
      <c r="G13" s="11">
        <v>14000</v>
      </c>
      <c r="H13" s="11">
        <v>35000</v>
      </c>
      <c r="I13" s="11">
        <v>0</v>
      </c>
      <c r="J13" s="25">
        <v>1</v>
      </c>
      <c r="K13" s="25">
        <v>1</v>
      </c>
      <c r="L13" s="25">
        <v>0</v>
      </c>
      <c r="M13" s="8" t="s">
        <v>26</v>
      </c>
      <c r="N13" s="9">
        <f t="shared" si="4"/>
        <v>0</v>
      </c>
      <c r="O13" s="9">
        <f t="shared" si="5"/>
        <v>0</v>
      </c>
      <c r="P13" s="10">
        <f t="shared" si="6"/>
        <v>0</v>
      </c>
      <c r="Q13" s="10">
        <f t="shared" si="7"/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8" t="s">
        <v>27</v>
      </c>
      <c r="B14" s="8" t="s">
        <v>21</v>
      </c>
      <c r="C14" s="8" t="s">
        <v>37</v>
      </c>
      <c r="D14" s="8" t="s">
        <v>23</v>
      </c>
      <c r="E14" s="8" t="s">
        <v>24</v>
      </c>
      <c r="F14" s="8" t="s">
        <v>25</v>
      </c>
      <c r="G14" s="11">
        <v>15000</v>
      </c>
      <c r="H14" s="11">
        <v>15000</v>
      </c>
      <c r="I14" s="11">
        <v>0</v>
      </c>
      <c r="J14" s="25">
        <v>0</v>
      </c>
      <c r="K14" s="25">
        <v>0</v>
      </c>
      <c r="L14" s="25">
        <v>0</v>
      </c>
      <c r="M14" s="8" t="s">
        <v>26</v>
      </c>
      <c r="N14" s="9">
        <f t="shared" si="4"/>
        <v>0</v>
      </c>
      <c r="O14" s="9">
        <f t="shared" si="5"/>
        <v>0</v>
      </c>
      <c r="P14" s="10">
        <f t="shared" si="6"/>
        <v>0</v>
      </c>
      <c r="Q14" s="10">
        <f t="shared" si="7"/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8" t="s">
        <v>27</v>
      </c>
      <c r="B15" s="8" t="s">
        <v>21</v>
      </c>
      <c r="C15" s="8" t="s">
        <v>38</v>
      </c>
      <c r="D15" s="8" t="s">
        <v>39</v>
      </c>
      <c r="E15" s="8" t="s">
        <v>24</v>
      </c>
      <c r="F15" s="8" t="s">
        <v>25</v>
      </c>
      <c r="G15" s="11">
        <v>0</v>
      </c>
      <c r="H15" s="11">
        <v>4786164</v>
      </c>
      <c r="I15" s="11">
        <v>0</v>
      </c>
      <c r="J15" s="25">
        <v>0</v>
      </c>
      <c r="K15" s="25">
        <v>0</v>
      </c>
      <c r="L15" s="25">
        <v>0</v>
      </c>
      <c r="M15" s="8" t="s">
        <v>26</v>
      </c>
      <c r="N15" s="9">
        <f t="shared" si="4"/>
        <v>0</v>
      </c>
      <c r="O15" s="9">
        <f t="shared" si="5"/>
        <v>0</v>
      </c>
      <c r="P15" s="10">
        <f t="shared" si="6"/>
        <v>0</v>
      </c>
      <c r="Q15" s="10">
        <f t="shared" si="7"/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2">
        <v>2184100</v>
      </c>
      <c r="H16" s="12">
        <v>6991264</v>
      </c>
      <c r="I16" s="12">
        <v>112843.04000000001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t="s">
        <v>41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Contabilidad</dc:creator>
  <cp:keywords/>
  <dc:description/>
  <cp:lastModifiedBy>paola belman</cp:lastModifiedBy>
  <cp:revision/>
  <dcterms:created xsi:type="dcterms:W3CDTF">2024-04-08T20:30:24Z</dcterms:created>
  <dcterms:modified xsi:type="dcterms:W3CDTF">2026-04-23T22:01:48Z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