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13_ncr:1_{E69E76DA-01B4-48A2-8C4A-D3EA44211E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4" l="1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17" i="4" l="1"/>
  <c r="Q17" i="4"/>
  <c r="I17" i="4" l="1"/>
  <c r="H17" i="4"/>
  <c r="G17" i="4"/>
  <c r="N4" i="4" l="1"/>
  <c r="Q4" i="4"/>
  <c r="P4" i="4"/>
</calcChain>
</file>

<file path=xl/sharedStrings.xml><?xml version="1.0" encoding="utf-8"?>
<sst xmlns="http://schemas.openxmlformats.org/spreadsheetml/2006/main" count="114" uniqueCount="43">
  <si>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</si>
  <si>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</si>
  <si>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</si>
  <si>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</si>
  <si>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</si>
  <si>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</si>
  <si>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</si>
  <si>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</si>
  <si>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</si>
  <si>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</si>
  <si>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</si>
  <si>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</si>
  <si>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</si>
  <si>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</si>
  <si>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</si>
  <si>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</si>
  <si>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</si>
  <si>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</si>
  <si>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</si>
  <si>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</si>
  <si>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</si>
  <si>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</si>
  <si>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</t>
  </si>
  <si>
    <t>ASISTENCIA SOCIAL</t>
  </si>
  <si>
    <t>5110</t>
  </si>
  <si>
    <t>BIENES MUEBLES</t>
  </si>
  <si>
    <t>DIRECCION GENERAL</t>
  </si>
  <si>
    <t>31120M26D010000</t>
  </si>
  <si>
    <t/>
  </si>
  <si>
    <t>5120</t>
  </si>
  <si>
    <t>5150</t>
  </si>
  <si>
    <t>5190</t>
  </si>
  <si>
    <t>5210</t>
  </si>
  <si>
    <t>5230</t>
  </si>
  <si>
    <t>5290</t>
  </si>
  <si>
    <t>5310</t>
  </si>
  <si>
    <t>5410</t>
  </si>
  <si>
    <t>5640</t>
  </si>
  <si>
    <t>5650</t>
  </si>
  <si>
    <t>5670</t>
  </si>
  <si>
    <t>6220</t>
  </si>
  <si>
    <t>OBRA</t>
  </si>
  <si>
    <t>SISTEMA PARA EL DESARROLLO INTEGRAL DE LA FAMILIA DEL MUNICIPIO DE SALAMANCA, GTO.
Programas y Proyectos de Inversión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</si>
</sst>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3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43" fontId="3" fillId="0" borderId="6" xfId="32" applyFont="1" applyBorder="1" applyAlignment="1" applyProtection="1">
      <alignment horizontal="center" vertical="center" wrapText="1"/>
      <protection locked="0"/>
    </xf>
    <xf numFmtId="43" fontId="8" fillId="0" borderId="6" xfId="32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3">
    <cellStyle name="Euro" xfId="3" xr:uid="{00000000-0005-0000-0000-000000000000}"/>
    <cellStyle name="Millares" xfId="32" builtinId="3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workbookViewId="0">
      <selection activeCell="O20" sqref="O20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4" t="s">
        <v>42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25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106192.8</v>
      </c>
      <c r="H4" s="12">
        <v>181447.8</v>
      </c>
      <c r="I4" s="12">
        <v>134966</v>
      </c>
      <c r="J4" s="5">
        <v>8</v>
      </c>
      <c r="K4" s="5">
        <v>9</v>
      </c>
      <c r="L4" s="5">
        <v>7</v>
      </c>
      <c r="M4" s="8" t="s">
        <v>17</v>
      </c>
      <c r="N4" s="7">
        <f t="shared" ref="N4:N16" si="0">IF(G4&gt;0,I4/G4,0)</f>
        <v>1.2709524562870551</v>
      </c>
      <c r="O4" s="7">
        <f t="shared" ref="O4:O16" si="1">IF(H4&gt;0,I4/H4,0)</f>
        <v>0.74382825253323548</v>
      </c>
      <c r="P4" s="6">
        <f t="shared" ref="P4:P16" si="2">IF(J4=0,0,L4/J4)</f>
        <v>0.875</v>
      </c>
      <c r="Q4" s="6">
        <f t="shared" ref="Q4:Q16" si="3">IF(L4=0,0,L4/K4)</f>
        <v>0.77777777777777779</v>
      </c>
    </row>
    <row r="5" spans="1:17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2">
        <v>24000</v>
      </c>
      <c r="H5" s="12">
        <v>24000</v>
      </c>
      <c r="I5" s="12">
        <v>0</v>
      </c>
      <c r="J5" s="5">
        <v>1</v>
      </c>
      <c r="K5" s="5">
        <v>1</v>
      </c>
      <c r="L5" s="5">
        <v>0</v>
      </c>
      <c r="M5" s="8" t="s">
        <v>17</v>
      </c>
      <c r="N5" s="7">
        <f t="shared" si="0"/>
        <v>0</v>
      </c>
      <c r="O5" s="7">
        <f t="shared" si="1"/>
        <v>0</v>
      </c>
      <c r="P5" s="6">
        <f t="shared" si="2"/>
        <v>0</v>
      </c>
      <c r="Q5" s="6">
        <f t="shared" si="3"/>
        <v>0</v>
      </c>
    </row>
    <row r="6" spans="1:17" x14ac:dyDescent="0.25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12">
        <v>265700</v>
      </c>
      <c r="H6" s="12">
        <v>459631.68</v>
      </c>
      <c r="I6" s="12">
        <v>418283.4</v>
      </c>
      <c r="J6" s="5">
        <v>19</v>
      </c>
      <c r="K6" s="5">
        <v>26</v>
      </c>
      <c r="L6" s="5">
        <v>20</v>
      </c>
      <c r="M6" s="8" t="s">
        <v>17</v>
      </c>
      <c r="N6" s="7">
        <f t="shared" si="0"/>
        <v>1.5742694768535943</v>
      </c>
      <c r="O6" s="7">
        <f t="shared" si="1"/>
        <v>0.91004040452564117</v>
      </c>
      <c r="P6" s="6">
        <f t="shared" si="2"/>
        <v>1.0526315789473684</v>
      </c>
      <c r="Q6" s="6">
        <f t="shared" si="3"/>
        <v>0.76923076923076927</v>
      </c>
    </row>
    <row r="7" spans="1:17" x14ac:dyDescent="0.25">
      <c r="A7" s="10" t="s">
        <v>28</v>
      </c>
      <c r="B7" s="10" t="s">
        <v>23</v>
      </c>
      <c r="C7" s="10" t="s">
        <v>31</v>
      </c>
      <c r="D7" s="10" t="s">
        <v>25</v>
      </c>
      <c r="E7" s="10" t="s">
        <v>27</v>
      </c>
      <c r="F7" s="10" t="s">
        <v>26</v>
      </c>
      <c r="G7" s="12">
        <v>243000</v>
      </c>
      <c r="H7" s="12">
        <v>243000</v>
      </c>
      <c r="I7" s="12">
        <v>145001.04</v>
      </c>
      <c r="J7" s="5">
        <v>10</v>
      </c>
      <c r="K7" s="5">
        <v>10</v>
      </c>
      <c r="L7" s="5">
        <v>8</v>
      </c>
      <c r="M7" s="8" t="s">
        <v>17</v>
      </c>
      <c r="N7" s="7">
        <f t="shared" si="0"/>
        <v>0.59671209876543219</v>
      </c>
      <c r="O7" s="7">
        <f t="shared" si="1"/>
        <v>0.59671209876543219</v>
      </c>
      <c r="P7" s="6">
        <f t="shared" si="2"/>
        <v>0.8</v>
      </c>
      <c r="Q7" s="6">
        <f t="shared" si="3"/>
        <v>0.8</v>
      </c>
    </row>
    <row r="8" spans="1:17" x14ac:dyDescent="0.25">
      <c r="A8" s="10" t="s">
        <v>28</v>
      </c>
      <c r="B8" s="10" t="s">
        <v>23</v>
      </c>
      <c r="C8" s="10" t="s">
        <v>32</v>
      </c>
      <c r="D8" s="10" t="s">
        <v>25</v>
      </c>
      <c r="E8" s="10" t="s">
        <v>27</v>
      </c>
      <c r="F8" s="10" t="s">
        <v>26</v>
      </c>
      <c r="G8" s="12">
        <v>17949</v>
      </c>
      <c r="H8" s="12">
        <v>23536.720000000001</v>
      </c>
      <c r="I8" s="12">
        <v>13707.72</v>
      </c>
      <c r="J8" s="5">
        <v>2</v>
      </c>
      <c r="K8" s="5">
        <v>2</v>
      </c>
      <c r="L8" s="5">
        <v>2</v>
      </c>
      <c r="M8" s="8" t="s">
        <v>17</v>
      </c>
      <c r="N8" s="7">
        <f t="shared" si="0"/>
        <v>0.76370382751128196</v>
      </c>
      <c r="O8" s="7">
        <f t="shared" si="1"/>
        <v>0.582397207427373</v>
      </c>
      <c r="P8" s="6">
        <f t="shared" si="2"/>
        <v>1</v>
      </c>
      <c r="Q8" s="6">
        <f t="shared" si="3"/>
        <v>1</v>
      </c>
    </row>
    <row r="9" spans="1:17" x14ac:dyDescent="0.25">
      <c r="A9" s="10" t="s">
        <v>28</v>
      </c>
      <c r="B9" s="10" t="s">
        <v>23</v>
      </c>
      <c r="C9" s="10" t="s">
        <v>33</v>
      </c>
      <c r="D9" s="10" t="s">
        <v>25</v>
      </c>
      <c r="E9" s="10" t="s">
        <v>27</v>
      </c>
      <c r="F9" s="10" t="s">
        <v>26</v>
      </c>
      <c r="G9" s="12">
        <v>97700</v>
      </c>
      <c r="H9" s="12">
        <v>139686.38</v>
      </c>
      <c r="I9" s="12">
        <v>118620.84</v>
      </c>
      <c r="J9" s="5">
        <v>4</v>
      </c>
      <c r="K9" s="5">
        <v>5</v>
      </c>
      <c r="L9" s="5">
        <v>5</v>
      </c>
      <c r="M9" s="8" t="s">
        <v>17</v>
      </c>
      <c r="N9" s="7">
        <f t="shared" si="0"/>
        <v>1.2141334698055271</v>
      </c>
      <c r="O9" s="7">
        <f t="shared" si="1"/>
        <v>0.84919403022685525</v>
      </c>
      <c r="P9" s="6">
        <f t="shared" si="2"/>
        <v>1.25</v>
      </c>
      <c r="Q9" s="6">
        <f t="shared" si="3"/>
        <v>1</v>
      </c>
    </row>
    <row r="10" spans="1:17" x14ac:dyDescent="0.25">
      <c r="A10" s="10" t="s">
        <v>28</v>
      </c>
      <c r="B10" s="10" t="s">
        <v>23</v>
      </c>
      <c r="C10" s="10" t="s">
        <v>34</v>
      </c>
      <c r="D10" s="10" t="s">
        <v>25</v>
      </c>
      <c r="E10" s="10" t="s">
        <v>27</v>
      </c>
      <c r="F10" s="10" t="s">
        <v>26</v>
      </c>
      <c r="G10" s="12">
        <v>0</v>
      </c>
      <c r="H10" s="12">
        <v>0</v>
      </c>
      <c r="I10" s="12">
        <v>0</v>
      </c>
      <c r="J10" s="5">
        <v>5</v>
      </c>
      <c r="K10" s="5">
        <v>1</v>
      </c>
      <c r="L10" s="5">
        <v>0</v>
      </c>
      <c r="M10" s="8" t="s">
        <v>17</v>
      </c>
      <c r="N10" s="7">
        <f t="shared" si="0"/>
        <v>0</v>
      </c>
      <c r="O10" s="7">
        <f t="shared" si="1"/>
        <v>0</v>
      </c>
      <c r="P10" s="6">
        <f t="shared" si="2"/>
        <v>0</v>
      </c>
      <c r="Q10" s="6">
        <f t="shared" si="3"/>
        <v>0</v>
      </c>
    </row>
    <row r="11" spans="1:17" x14ac:dyDescent="0.25">
      <c r="A11" s="10" t="s">
        <v>28</v>
      </c>
      <c r="B11" s="10" t="s">
        <v>23</v>
      </c>
      <c r="C11" s="10" t="s">
        <v>35</v>
      </c>
      <c r="D11" s="10" t="s">
        <v>25</v>
      </c>
      <c r="E11" s="10" t="s">
        <v>27</v>
      </c>
      <c r="F11" s="10" t="s">
        <v>26</v>
      </c>
      <c r="G11" s="12">
        <v>59000</v>
      </c>
      <c r="H11" s="12">
        <v>59000</v>
      </c>
      <c r="I11" s="12">
        <v>37399</v>
      </c>
      <c r="J11" s="5">
        <v>1</v>
      </c>
      <c r="K11" s="5">
        <v>5</v>
      </c>
      <c r="L11" s="5">
        <v>2</v>
      </c>
      <c r="M11" s="8" t="s">
        <v>17</v>
      </c>
      <c r="N11" s="7">
        <f t="shared" si="0"/>
        <v>0.63388135593220341</v>
      </c>
      <c r="O11" s="7">
        <f t="shared" si="1"/>
        <v>0.63388135593220341</v>
      </c>
      <c r="P11" s="6">
        <f t="shared" si="2"/>
        <v>2</v>
      </c>
      <c r="Q11" s="6">
        <f t="shared" si="3"/>
        <v>0.4</v>
      </c>
    </row>
    <row r="12" spans="1:17" x14ac:dyDescent="0.25">
      <c r="A12" s="10" t="s">
        <v>28</v>
      </c>
      <c r="B12" s="10" t="s">
        <v>23</v>
      </c>
      <c r="C12" s="10" t="s">
        <v>36</v>
      </c>
      <c r="D12" s="10" t="s">
        <v>25</v>
      </c>
      <c r="E12" s="10" t="s">
        <v>27</v>
      </c>
      <c r="F12" s="10" t="s">
        <v>26</v>
      </c>
      <c r="G12" s="12">
        <v>2380000</v>
      </c>
      <c r="H12" s="12">
        <v>2873202.56</v>
      </c>
      <c r="I12" s="12">
        <v>2714453.9</v>
      </c>
      <c r="J12" s="5">
        <v>5</v>
      </c>
      <c r="K12" s="5">
        <v>2</v>
      </c>
      <c r="L12" s="5">
        <v>6</v>
      </c>
      <c r="M12" s="8" t="s">
        <v>17</v>
      </c>
      <c r="N12" s="7">
        <f t="shared" si="0"/>
        <v>1.1405268487394957</v>
      </c>
      <c r="O12" s="7">
        <f t="shared" si="1"/>
        <v>0.94474853175684204</v>
      </c>
      <c r="P12" s="6">
        <f t="shared" si="2"/>
        <v>1.2</v>
      </c>
      <c r="Q12" s="6">
        <f t="shared" si="3"/>
        <v>3</v>
      </c>
    </row>
    <row r="13" spans="1:17" x14ac:dyDescent="0.25">
      <c r="A13" s="10" t="s">
        <v>28</v>
      </c>
      <c r="B13" s="10" t="s">
        <v>23</v>
      </c>
      <c r="C13" s="10" t="s">
        <v>37</v>
      </c>
      <c r="D13" s="10" t="s">
        <v>25</v>
      </c>
      <c r="E13" s="10" t="s">
        <v>27</v>
      </c>
      <c r="F13" s="10" t="s">
        <v>26</v>
      </c>
      <c r="G13" s="12">
        <v>41900</v>
      </c>
      <c r="H13" s="12">
        <v>591900</v>
      </c>
      <c r="I13" s="12">
        <v>503897.93</v>
      </c>
      <c r="J13" s="5">
        <v>2</v>
      </c>
      <c r="K13" s="5">
        <v>8</v>
      </c>
      <c r="L13" s="5">
        <v>15</v>
      </c>
      <c r="M13" s="8" t="s">
        <v>17</v>
      </c>
      <c r="N13" s="7">
        <f t="shared" si="0"/>
        <v>12.026203579952266</v>
      </c>
      <c r="O13" s="7">
        <f t="shared" si="1"/>
        <v>0.85132274032775801</v>
      </c>
      <c r="P13" s="6">
        <f t="shared" si="2"/>
        <v>7.5</v>
      </c>
      <c r="Q13" s="6">
        <f t="shared" si="3"/>
        <v>1.875</v>
      </c>
    </row>
    <row r="14" spans="1:17" x14ac:dyDescent="0.25">
      <c r="A14" s="10" t="s">
        <v>28</v>
      </c>
      <c r="B14" s="10" t="s">
        <v>23</v>
      </c>
      <c r="C14" s="10" t="s">
        <v>38</v>
      </c>
      <c r="D14" s="10" t="s">
        <v>25</v>
      </c>
      <c r="E14" s="10" t="s">
        <v>27</v>
      </c>
      <c r="F14" s="10" t="s">
        <v>26</v>
      </c>
      <c r="G14" s="12">
        <v>24000</v>
      </c>
      <c r="H14" s="12">
        <v>21998</v>
      </c>
      <c r="I14" s="12">
        <v>21998</v>
      </c>
      <c r="J14" s="5">
        <v>1</v>
      </c>
      <c r="K14" s="5">
        <v>2</v>
      </c>
      <c r="L14" s="5">
        <v>2</v>
      </c>
      <c r="M14" s="8" t="s">
        <v>17</v>
      </c>
      <c r="N14" s="7">
        <f t="shared" si="0"/>
        <v>0.91658333333333331</v>
      </c>
      <c r="O14" s="7">
        <f t="shared" si="1"/>
        <v>1</v>
      </c>
      <c r="P14" s="6">
        <f t="shared" si="2"/>
        <v>2</v>
      </c>
      <c r="Q14" s="6">
        <f t="shared" si="3"/>
        <v>1</v>
      </c>
    </row>
    <row r="15" spans="1:17" x14ac:dyDescent="0.25">
      <c r="A15" s="10" t="s">
        <v>28</v>
      </c>
      <c r="B15" s="10" t="s">
        <v>23</v>
      </c>
      <c r="C15" s="10" t="s">
        <v>39</v>
      </c>
      <c r="D15" s="10" t="s">
        <v>25</v>
      </c>
      <c r="E15" s="10" t="s">
        <v>27</v>
      </c>
      <c r="F15" s="10" t="s">
        <v>26</v>
      </c>
      <c r="G15" s="12">
        <v>14000</v>
      </c>
      <c r="H15" s="12">
        <v>14000</v>
      </c>
      <c r="I15" s="12">
        <v>0</v>
      </c>
      <c r="J15" s="5">
        <v>0</v>
      </c>
      <c r="K15" s="5">
        <v>1</v>
      </c>
      <c r="L15" s="5">
        <v>0</v>
      </c>
      <c r="M15" s="8" t="s">
        <v>17</v>
      </c>
      <c r="N15" s="7">
        <f t="shared" si="0"/>
        <v>0</v>
      </c>
      <c r="O15" s="7">
        <f t="shared" si="1"/>
        <v>0</v>
      </c>
      <c r="P15" s="6">
        <f t="shared" si="2"/>
        <v>0</v>
      </c>
      <c r="Q15" s="6">
        <f t="shared" si="3"/>
        <v>0</v>
      </c>
    </row>
    <row r="16" spans="1:17" x14ac:dyDescent="0.25">
      <c r="A16" s="10" t="s">
        <v>28</v>
      </c>
      <c r="B16" s="10" t="s">
        <v>23</v>
      </c>
      <c r="C16" s="10" t="s">
        <v>40</v>
      </c>
      <c r="D16" s="10" t="s">
        <v>41</v>
      </c>
      <c r="E16" s="10" t="s">
        <v>27</v>
      </c>
      <c r="F16" s="10" t="s">
        <v>26</v>
      </c>
      <c r="G16" s="12">
        <v>0</v>
      </c>
      <c r="H16" s="12">
        <v>4786164</v>
      </c>
      <c r="I16" s="12">
        <v>0</v>
      </c>
      <c r="J16" s="5">
        <v>0</v>
      </c>
      <c r="K16" s="5">
        <v>1</v>
      </c>
      <c r="L16" s="5">
        <v>0</v>
      </c>
      <c r="M16" s="8" t="s">
        <v>17</v>
      </c>
      <c r="N16" s="7">
        <f t="shared" si="0"/>
        <v>0</v>
      </c>
      <c r="O16" s="7">
        <f t="shared" si="1"/>
        <v>0</v>
      </c>
      <c r="P16" s="6">
        <f t="shared" si="2"/>
        <v>0</v>
      </c>
      <c r="Q16" s="6">
        <f t="shared" si="3"/>
        <v>0</v>
      </c>
    </row>
    <row r="17" spans="1:17" x14ac:dyDescent="0.25">
      <c r="G17" s="13">
        <f>SUM(G4:G16)</f>
        <v>3273441.8</v>
      </c>
      <c r="H17" s="13">
        <f>SUM(H4:H16)</f>
        <v>9417567.1400000006</v>
      </c>
      <c r="I17" s="13">
        <f>SUM(I4:I16)</f>
        <v>4108327.83</v>
      </c>
      <c r="P17" s="11">
        <f t="shared" ref="P17" si="4">IF(J17=0,0,L17/J17)</f>
        <v>0</v>
      </c>
      <c r="Q17" s="11">
        <f t="shared" ref="Q17" si="5">IF(L17=0,0,L17/K17)</f>
        <v>0</v>
      </c>
    </row>
    <row r="18" spans="1:17" x14ac:dyDescent="0.25">
      <c r="A18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paola belman</cp:lastModifiedBy>
  <dcterms:created xsi:type="dcterms:W3CDTF">2023-06-21T19:35:53Z</dcterms:created>
  <dcterms:modified xsi:type="dcterms:W3CDTF">2026-01-29T04:06:47Z</dcterms:modified>
</cp:coreProperties>
</file>