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2do Trim. 2026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<sst xmlns="http://schemas.openxmlformats.org/spreadsheetml/2006/main" count="49" uniqueCount="41">
  <si>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</si>
  <si>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</si>
  <si>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</si>
  <si>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</si>
  <si>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</si>
  <si>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</si>
  <si>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</si>
  <si>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</si>
  <si>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</si>
  <si>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</si>
  <si>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</si>
  <si>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</si>
  <si>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</si>
  <si>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</si>
  <si>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</si>
  <si>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</si>
  <si>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</si>
  <si>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</si>
  <si>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</si>
  <si>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</si>
  <si>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</si>
  <si>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</si>
  <si>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</si>
  <si>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</si>
  <si>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</si>
  <si>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</si>
  <si>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</si>
  <si>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</si>
  <si>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</si>
  <si>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</si>
  <si>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</si>
  <si>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</si>
  <si>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</si>
  <si>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</si>
  <si>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</si>
  <si>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</si>
  <si>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SALAMANCA, GUANAJUATO.
Flujo de Fondos
Del 1 de Enero al 30 de Junio de 2026
(Cifras en Pesos)</t>
  </si>
  <si>
    <t xml:space="preserve">       C.P. Pedro Rojas Buenrrostro                                  Lic. Julio Cesar Ernesto Prieto Gallardo</t>
  </si>
  <si>
    <t xml:space="preserve">                Tesorero Municipal</t>
  </si>
  <si>
    <t xml:space="preserve">                             Presidente Municipal</t>
  </si>
  <si>
    <t>_____________________________________________                                        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</si>
</sst>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4" fontId="3" fillId="0" borderId="6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indent="1"/>
    </xf>
    <xf numFmtId="4" fontId="5" fillId="0" borderId="0" xfId="0" applyNumberFormat="1" applyFont="1" applyBorder="1" applyAlignment="1">
      <alignment vertical="center" wrapText="1"/>
    </xf>
    <xf numFmtId="4" fontId="5" fillId="0" borderId="6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6" fillId="0" borderId="0" xfId="0" applyNumberFormat="1" applyFont="1" applyBorder="1"/>
    <xf numFmtId="167" fontId="6" fillId="0" borderId="6" xfId="0" applyNumberFormat="1" applyFont="1" applyBorder="1"/>
    <xf numFmtId="167" fontId="4" fillId="0" borderId="0" xfId="0" applyNumberFormat="1" applyFont="1" applyBorder="1"/>
    <xf numFmtId="167" fontId="4" fillId="0" borderId="6" xfId="0" applyNumberFormat="1" applyFont="1" applyBorder="1"/>
    <xf numFmtId="0" fontId="4" fillId="0" borderId="5" xfId="0" applyFont="1" applyBorder="1" applyAlignment="1">
      <alignment horizontal="left" indent="1"/>
    </xf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showGridLines="0" tabSelected="1" workbookViewId="0">
      <selection activeCell="D51" sqref="D51"/>
    </sheetView>
  </sheetViews>
  <sheetFormatPr baseColWidth="10" defaultColWidth="11.42578125" defaultRowHeight="12" x14ac:dyDescent="0.2"/>
  <cols>
    <col min="1" max="1" width="43.42578125" style="1" customWidth="1"/>
    <col min="2" max="2" width="18.85546875" style="1" customWidth="1"/>
    <col min="3" max="3" width="19.28515625" style="1" customWidth="1"/>
    <col min="4" max="4" width="18.7109375" style="1" customWidth="1"/>
    <col min="5" max="16384" width="11.42578125" style="1"/>
  </cols>
  <sheetData>
    <row r="1" spans="1:4" ht="63" customHeight="1" thickBot="1" x14ac:dyDescent="0.25">
      <c r="A1" s="2" t="s">
        <v>36</v>
      </c>
      <c r="B1" s="3"/>
      <c r="C1" s="3"/>
      <c r="D1" s="4"/>
    </row>
    <row r="2" spans="1:4" ht="24.6" customHeight="1" thickBot="1" x14ac:dyDescent="0.25">
      <c r="A2" s="5" t="s">
        <v>20</v>
      </c>
      <c r="B2" s="5" t="s">
        <v>30</v>
      </c>
      <c r="C2" s="7" t="s">
        <v>21</v>
      </c>
      <c r="D2" s="5" t="s">
        <v>31</v>
      </c>
    </row>
    <row r="3" spans="1:4" x14ac:dyDescent="0.2">
      <c r="A3" s="8" t="s">
        <v>0</v>
      </c>
      <c r="B3" s="6">
        <f>SUM(B4:B13)</f>
        <v>1137907129.6599998</v>
      </c>
      <c r="C3" s="6">
        <f t="shared" ref="C3:D3" si="0">SUM(C4:C13)</f>
        <v>663822909.20000005</v>
      </c>
      <c r="D3" s="9">
        <f t="shared" si="0"/>
        <v>658457124.9000001</v>
      </c>
    </row>
    <row r="4" spans="1:4" x14ac:dyDescent="0.2">
      <c r="A4" s="10" t="s">
        <v>1</v>
      </c>
      <c r="B4" s="11">
        <v>152452118.71000001</v>
      </c>
      <c r="C4" s="11">
        <v>116789144.13</v>
      </c>
      <c r="D4" s="12">
        <v>116789144.13</v>
      </c>
    </row>
    <row r="5" spans="1:4" x14ac:dyDescent="0.2">
      <c r="A5" s="10" t="s">
        <v>2</v>
      </c>
      <c r="B5" s="11">
        <v>0</v>
      </c>
      <c r="C5" s="11">
        <v>0</v>
      </c>
      <c r="D5" s="12">
        <v>0</v>
      </c>
    </row>
    <row r="6" spans="1:4" x14ac:dyDescent="0.2">
      <c r="A6" s="10" t="s">
        <v>3</v>
      </c>
      <c r="B6" s="11">
        <v>0</v>
      </c>
      <c r="C6" s="11">
        <v>0</v>
      </c>
      <c r="D6" s="12">
        <v>0</v>
      </c>
    </row>
    <row r="7" spans="1:4" x14ac:dyDescent="0.2">
      <c r="A7" s="10" t="s">
        <v>4</v>
      </c>
      <c r="B7" s="11">
        <v>88961401.739999995</v>
      </c>
      <c r="C7" s="11">
        <v>43350959.609999999</v>
      </c>
      <c r="D7" s="12">
        <v>43350959.609999999</v>
      </c>
    </row>
    <row r="8" spans="1:4" x14ac:dyDescent="0.2">
      <c r="A8" s="10" t="s">
        <v>5</v>
      </c>
      <c r="B8" s="11">
        <v>19395150.969999999</v>
      </c>
      <c r="C8" s="11">
        <v>6802248.04</v>
      </c>
      <c r="D8" s="12">
        <v>6802248.04</v>
      </c>
    </row>
    <row r="9" spans="1:4" x14ac:dyDescent="0.2">
      <c r="A9" s="10" t="s">
        <v>6</v>
      </c>
      <c r="B9" s="11">
        <v>25785448.739999998</v>
      </c>
      <c r="C9" s="11">
        <v>10351824.42</v>
      </c>
      <c r="D9" s="12">
        <v>10351824.42</v>
      </c>
    </row>
    <row r="10" spans="1:4" x14ac:dyDescent="0.2">
      <c r="A10" s="10" t="s">
        <v>7</v>
      </c>
      <c r="B10" s="11">
        <v>0</v>
      </c>
      <c r="C10" s="11">
        <v>0</v>
      </c>
      <c r="D10" s="12">
        <v>0</v>
      </c>
    </row>
    <row r="11" spans="1:4" x14ac:dyDescent="0.2">
      <c r="A11" s="10" t="s">
        <v>8</v>
      </c>
      <c r="B11" s="11">
        <v>850827509.5</v>
      </c>
      <c r="C11" s="11">
        <v>485845197.80000001</v>
      </c>
      <c r="D11" s="12">
        <v>480479413.5</v>
      </c>
    </row>
    <row r="12" spans="1:4" x14ac:dyDescent="0.2">
      <c r="A12" s="10" t="s">
        <v>9</v>
      </c>
      <c r="B12" s="11">
        <v>485500</v>
      </c>
      <c r="C12" s="11">
        <v>683535.2</v>
      </c>
      <c r="D12" s="12">
        <v>683535.2</v>
      </c>
    </row>
    <row r="13" spans="1:4" x14ac:dyDescent="0.2">
      <c r="A13" s="10" t="s">
        <v>10</v>
      </c>
      <c r="B13" s="11">
        <v>0</v>
      </c>
      <c r="C13" s="11">
        <v>0</v>
      </c>
      <c r="D13" s="12">
        <v>0</v>
      </c>
    </row>
    <row r="14" spans="1:4" x14ac:dyDescent="0.2">
      <c r="A14" s="13" t="s">
        <v>11</v>
      </c>
      <c r="B14" s="6">
        <f>SUM(B15:B23)</f>
        <v>1137907129.6599998</v>
      </c>
      <c r="C14" s="6">
        <f t="shared" ref="C14:D14" si="1">SUM(C15:C23)</f>
        <v>571021300.23000002</v>
      </c>
      <c r="D14" s="9">
        <f t="shared" si="1"/>
        <v>570151784.86000001</v>
      </c>
    </row>
    <row r="15" spans="1:4" x14ac:dyDescent="0.2">
      <c r="A15" s="10" t="s">
        <v>12</v>
      </c>
      <c r="B15" s="11">
        <v>550360640.01999998</v>
      </c>
      <c r="C15" s="11">
        <v>214145328.28</v>
      </c>
      <c r="D15" s="12">
        <v>214145328.28</v>
      </c>
    </row>
    <row r="16" spans="1:4" x14ac:dyDescent="0.2">
      <c r="A16" s="10" t="s">
        <v>13</v>
      </c>
      <c r="B16" s="11">
        <v>89227862.489999995</v>
      </c>
      <c r="C16" s="11">
        <v>33498442.969999999</v>
      </c>
      <c r="D16" s="12">
        <v>33496122.969999999</v>
      </c>
    </row>
    <row r="17" spans="1:4" x14ac:dyDescent="0.2">
      <c r="A17" s="10" t="s">
        <v>14</v>
      </c>
      <c r="B17" s="11">
        <v>143107409.88999999</v>
      </c>
      <c r="C17" s="11">
        <v>107893376.81999999</v>
      </c>
      <c r="D17" s="12">
        <v>107891046.88</v>
      </c>
    </row>
    <row r="18" spans="1:4" x14ac:dyDescent="0.2">
      <c r="A18" s="10" t="s">
        <v>9</v>
      </c>
      <c r="B18" s="11">
        <v>155053852.25999999</v>
      </c>
      <c r="C18" s="11">
        <v>69992762.150000006</v>
      </c>
      <c r="D18" s="12">
        <v>69992762.150000006</v>
      </c>
    </row>
    <row r="19" spans="1:4" x14ac:dyDescent="0.2">
      <c r="A19" s="10" t="s">
        <v>15</v>
      </c>
      <c r="B19" s="11">
        <v>8008800</v>
      </c>
      <c r="C19" s="11">
        <v>34962045.880000003</v>
      </c>
      <c r="D19" s="12">
        <v>34150045.880000003</v>
      </c>
    </row>
    <row r="20" spans="1:4" x14ac:dyDescent="0.2">
      <c r="A20" s="10" t="s">
        <v>16</v>
      </c>
      <c r="B20" s="11">
        <v>178638565</v>
      </c>
      <c r="C20" s="11">
        <v>104629906.04000001</v>
      </c>
      <c r="D20" s="12">
        <v>104577040.61</v>
      </c>
    </row>
    <row r="21" spans="1:4" x14ac:dyDescent="0.2">
      <c r="A21" s="10" t="s">
        <v>17</v>
      </c>
      <c r="B21" s="11">
        <v>0</v>
      </c>
      <c r="C21" s="11">
        <v>0</v>
      </c>
      <c r="D21" s="12">
        <v>0</v>
      </c>
    </row>
    <row r="22" spans="1:4" x14ac:dyDescent="0.2">
      <c r="A22" s="10" t="s">
        <v>18</v>
      </c>
      <c r="B22" s="11">
        <v>0</v>
      </c>
      <c r="C22" s="11">
        <v>0</v>
      </c>
      <c r="D22" s="12">
        <v>0</v>
      </c>
    </row>
    <row r="23" spans="1:4" x14ac:dyDescent="0.2">
      <c r="A23" s="10" t="s">
        <v>19</v>
      </c>
      <c r="B23" s="11">
        <v>13510000</v>
      </c>
      <c r="C23" s="11">
        <v>5899438.0899999999</v>
      </c>
      <c r="D23" s="12">
        <v>5899438.0899999999</v>
      </c>
    </row>
    <row r="24" spans="1:4" ht="12.75" thickBot="1" x14ac:dyDescent="0.25">
      <c r="A24" s="14" t="s">
        <v>29</v>
      </c>
      <c r="B24" s="15">
        <f>B3-B14</f>
        <v>0</v>
      </c>
      <c r="C24" s="15">
        <f>C3-C14</f>
        <v>92801608.970000029</v>
      </c>
      <c r="D24" s="16">
        <f>D3-D14</f>
        <v>88305340.040000081</v>
      </c>
    </row>
    <row r="25" spans="1:4" ht="12.75" thickBot="1" x14ac:dyDescent="0.25"/>
    <row r="26" spans="1:4" ht="20.25" customHeight="1" thickBot="1" x14ac:dyDescent="0.25">
      <c r="A26" s="5" t="s">
        <v>20</v>
      </c>
      <c r="B26" s="5" t="s">
        <v>30</v>
      </c>
      <c r="C26" s="7" t="s">
        <v>21</v>
      </c>
      <c r="D26" s="5" t="s">
        <v>31</v>
      </c>
    </row>
    <row r="27" spans="1:4" x14ac:dyDescent="0.2">
      <c r="A27" s="8" t="s">
        <v>23</v>
      </c>
      <c r="B27" s="17">
        <f>SUM(B28:B34)</f>
        <v>0</v>
      </c>
      <c r="C27" s="17">
        <f>SUM(C28:C34)</f>
        <v>127103756.28</v>
      </c>
      <c r="D27" s="18">
        <f>SUM(D28:D34)</f>
        <v>122618878.89000002</v>
      </c>
    </row>
    <row r="28" spans="1:4" x14ac:dyDescent="0.2">
      <c r="A28" s="10" t="s">
        <v>24</v>
      </c>
      <c r="B28" s="19">
        <v>0</v>
      </c>
      <c r="C28" s="19">
        <v>66908600.109999999</v>
      </c>
      <c r="D28" s="20">
        <v>66976029.200000003</v>
      </c>
    </row>
    <row r="29" spans="1:4" x14ac:dyDescent="0.2">
      <c r="A29" s="10" t="s">
        <v>32</v>
      </c>
      <c r="B29" s="19">
        <v>0</v>
      </c>
      <c r="C29" s="19">
        <v>0</v>
      </c>
      <c r="D29" s="20">
        <v>0</v>
      </c>
    </row>
    <row r="30" spans="1:4" x14ac:dyDescent="0.2">
      <c r="A30" s="10" t="s">
        <v>25</v>
      </c>
      <c r="B30" s="19">
        <v>0</v>
      </c>
      <c r="C30" s="19">
        <v>0</v>
      </c>
      <c r="D30" s="20">
        <v>0</v>
      </c>
    </row>
    <row r="31" spans="1:4" x14ac:dyDescent="0.2">
      <c r="A31" s="10" t="s">
        <v>26</v>
      </c>
      <c r="B31" s="19">
        <v>0</v>
      </c>
      <c r="C31" s="19">
        <v>0</v>
      </c>
      <c r="D31" s="20">
        <v>0</v>
      </c>
    </row>
    <row r="32" spans="1:4" x14ac:dyDescent="0.2">
      <c r="A32" s="10" t="s">
        <v>33</v>
      </c>
      <c r="B32" s="19">
        <v>0</v>
      </c>
      <c r="C32" s="19">
        <v>60112093.990000002</v>
      </c>
      <c r="D32" s="20">
        <v>55559787.509999998</v>
      </c>
    </row>
    <row r="33" spans="1:4" x14ac:dyDescent="0.2">
      <c r="A33" s="10" t="s">
        <v>27</v>
      </c>
      <c r="B33" s="19">
        <v>0</v>
      </c>
      <c r="C33" s="19">
        <v>83062.179999999993</v>
      </c>
      <c r="D33" s="20">
        <v>83062.179999999993</v>
      </c>
    </row>
    <row r="34" spans="1:4" x14ac:dyDescent="0.2">
      <c r="A34" s="10" t="s">
        <v>34</v>
      </c>
      <c r="B34" s="19">
        <v>0</v>
      </c>
      <c r="C34" s="19">
        <v>0</v>
      </c>
      <c r="D34" s="20">
        <v>0</v>
      </c>
    </row>
    <row r="35" spans="1:4" x14ac:dyDescent="0.2">
      <c r="A35" s="8" t="s">
        <v>28</v>
      </c>
      <c r="B35" s="17">
        <f>SUM(B36:B38)</f>
        <v>0</v>
      </c>
      <c r="C35" s="17">
        <f>SUM(C36:C38)</f>
        <v>-34302147.310000002</v>
      </c>
      <c r="D35" s="18">
        <f>SUM(D36:D38)</f>
        <v>-34313538.849999994</v>
      </c>
    </row>
    <row r="36" spans="1:4" x14ac:dyDescent="0.2">
      <c r="A36" s="10" t="s">
        <v>33</v>
      </c>
      <c r="B36" s="19">
        <v>0</v>
      </c>
      <c r="C36" s="19">
        <v>-18683518.989999998</v>
      </c>
      <c r="D36" s="20">
        <v>-18706584.579999998</v>
      </c>
    </row>
    <row r="37" spans="1:4" x14ac:dyDescent="0.2">
      <c r="A37" s="21" t="s">
        <v>27</v>
      </c>
      <c r="B37" s="19">
        <v>0</v>
      </c>
      <c r="C37" s="19">
        <v>-15618628.32</v>
      </c>
      <c r="D37" s="20">
        <v>-15606954.27</v>
      </c>
    </row>
    <row r="38" spans="1:4" x14ac:dyDescent="0.2">
      <c r="A38" s="21" t="s">
        <v>35</v>
      </c>
      <c r="B38" s="19">
        <v>0</v>
      </c>
      <c r="C38" s="19">
        <v>0</v>
      </c>
      <c r="D38" s="20">
        <v>0</v>
      </c>
    </row>
    <row r="39" spans="1:4" ht="12.75" thickBot="1" x14ac:dyDescent="0.25">
      <c r="A39" s="14" t="s">
        <v>29</v>
      </c>
      <c r="B39" s="22">
        <f>B27+B35</f>
        <v>0</v>
      </c>
      <c r="C39" s="22">
        <f>C27+C35</f>
        <v>92801608.969999999</v>
      </c>
      <c r="D39" s="23">
        <f>D27+D35</f>
        <v>88305340.040000021</v>
      </c>
    </row>
    <row r="40" spans="1:4" x14ac:dyDescent="0.2">
      <c r="A40" s="24" t="s">
        <v>22</v>
      </c>
    </row>
    <row r="48" spans="1:4" ht="15" x14ac:dyDescent="0.25">
      <c r="A48" s="27" t="s">
        <v>40</v>
      </c>
      <c r="B48" s="26"/>
      <c r="C48" s="26"/>
      <c r="D48" s="26"/>
    </row>
    <row r="49" spans="1:4" ht="15" x14ac:dyDescent="0.25">
      <c r="A49" s="28" t="s">
        <v>37</v>
      </c>
      <c r="B49" s="29"/>
      <c r="C49" s="29"/>
      <c r="D49" s="29"/>
    </row>
    <row r="50" spans="1:4" ht="15" x14ac:dyDescent="0.25">
      <c r="A50" s="30" t="s">
        <v>38</v>
      </c>
      <c r="B50" s="25" t="s">
        <v>39</v>
      </c>
      <c r="C50" s="25"/>
      <c r="D50" s="25"/>
    </row>
  </sheetData>
  <mergeCells count="2">
    <mergeCell ref="A1:D1"/>
    <mergeCell ref="B50:D50"/>
  </mergeCells>
  <pageMargins left="0.70866141732283472" right="0.70866141732283472" top="0.35433070866141736" bottom="0.35433070866141736" header="0.31496062992125984" footer="0.31496062992125984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Angélica Guadalupe González Gallardo</cp:lastModifiedBy>
  <cp:lastPrinted>2026-07-16T17:35:14Z</cp:lastPrinted>
  <dcterms:created xsi:type="dcterms:W3CDTF">2017-12-20T04:54:53Z</dcterms:created>
  <dcterms:modified xsi:type="dcterms:W3CDTF">2026-07-16T17:36:00Z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