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2do. TRIM-2026 INF. FINANC.TRIM\"/>
    </mc:Choice>
  </mc:AlternateContent>
  <xr:revisionPtr revIDLastSave="0" documentId="13_ncr:1_{2829A634-8AB3-4D12-8764-0FF6E03B4F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<sst xmlns="http://schemas.openxmlformats.org/spreadsheetml/2006/main" count="68" uniqueCount="67">
  <si>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</si>
  <si>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</si>
  <si>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</si>
  <si>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</si>
  <si>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</si>
  <si>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</si>
  <si>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</si>
  <si>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</si>
  <si>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</si>
  <si>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</si>
  <si>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</si>
  <si>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</si>
  <si>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</si>
  <si>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</si>
  <si>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</si>
  <si>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</si>
  <si>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</si>
  <si>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</si>
  <si>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</si>
  <si>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</si>
  <si>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</si>
  <si>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</si>
  <si>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</si>
  <si>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</si>
  <si>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</si>
  <si>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</si>
  <si>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</si>
  <si>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</si>
  <si>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</si>
  <si>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</si>
  <si>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</si>
  <si>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</si>
  <si>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</si>
  <si>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</si>
  <si>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</si>
  <si>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</si>
  <si>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</si>
  <si>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</si>
  <si>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</si>
  <si>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</si>
  <si>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</si>
  <si>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</si>
  <si>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</si>
  <si>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</si>
  <si>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</si>
  <si>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</si>
  <si>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</si>
  <si>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</si>
  <si>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</si>
  <si>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</si>
  <si>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</si>
  <si>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</si>
  <si>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</si>
  <si>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</si>
  <si>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</si>
  <si>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</si>
  <si>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</si>
  <si>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</si>
  <si>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</si>
  <si>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MUNICIPIO DE SALAMANCA, GUANAJUATO.
Estado de Situación Financiera
Al 30 de Junio de 2026
(Cifras en Pesos)</t>
  </si>
  <si>
    <t>____________________________________</t>
  </si>
  <si>
    <t>_____________________________________________________</t>
  </si>
  <si>
    <t xml:space="preserve">  C.P. Pedro Rojas Buenrrostro</t>
  </si>
  <si>
    <t>Lic. Julio César Ernesto Prieto Gallardo</t>
  </si>
  <si>
    <t xml:space="preserve">  Tesorero Municipal</t>
  </si>
  <si>
    <t>Presidente Municipal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</si>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</sst>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7">
    <xf numFmtId="0" fontId="0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5" fillId="0" borderId="0" xfId="8" applyFont="1" applyAlignment="1" applyProtection="1">
      <alignment vertical="top" wrapText="1"/>
      <protection locked="0"/>
    </xf>
    <xf numFmtId="0" fontId="5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vertical="top"/>
      <protection locked="0"/>
    </xf>
    <xf numFmtId="4" fontId="5" fillId="0" borderId="0" xfId="8" applyNumberFormat="1" applyFont="1" applyAlignment="1" applyProtection="1">
      <alignment vertical="top"/>
      <protection locked="0"/>
    </xf>
    <xf numFmtId="0" fontId="3" fillId="0" borderId="0" xfId="8" applyAlignment="1" applyProtection="1">
      <alignment horizontal="left" vertical="top" indent="1"/>
      <protection locked="0"/>
    </xf>
    <xf numFmtId="0" fontId="12" fillId="0" borderId="0" xfId="0" applyFont="1"/>
    <xf numFmtId="4" fontId="11" fillId="0" borderId="0" xfId="8" applyNumberFormat="1" applyFont="1" applyAlignment="1" applyProtection="1">
      <alignment vertical="top"/>
      <protection locked="0"/>
    </xf>
    <xf numFmtId="0" fontId="8" fillId="0" borderId="1" xfId="8" applyFont="1" applyBorder="1" applyAlignment="1" applyProtection="1">
      <alignment horizontal="left" vertical="top" wrapText="1" indent="2"/>
      <protection locked="0"/>
    </xf>
    <xf numFmtId="0" fontId="8" fillId="0" borderId="1" xfId="8" applyFont="1" applyBorder="1" applyAlignment="1" applyProtection="1">
      <alignment horizontal="left" vertical="top" wrapText="1"/>
      <protection locked="0"/>
    </xf>
    <xf numFmtId="0" fontId="9" fillId="0" borderId="1" xfId="8" applyFont="1" applyBorder="1" applyAlignment="1" applyProtection="1">
      <alignment horizontal="left" vertical="top" wrapText="1" indent="2"/>
      <protection locked="0"/>
    </xf>
    <xf numFmtId="0" fontId="8" fillId="0" borderId="1" xfId="8" applyFont="1" applyBorder="1" applyAlignment="1" applyProtection="1">
      <alignment horizontal="left" vertical="top" wrapText="1" indent="1"/>
      <protection locked="0"/>
    </xf>
    <xf numFmtId="4" fontId="3" fillId="0" borderId="0" xfId="8" applyNumberFormat="1" applyAlignment="1" applyProtection="1">
      <alignment horizontal="center" vertical="top"/>
      <protection locked="0"/>
    </xf>
    <xf numFmtId="0" fontId="3" fillId="0" borderId="0" xfId="8" applyAlignment="1" applyProtection="1">
      <alignment vertical="top" wrapText="1"/>
      <protection locked="0"/>
    </xf>
    <xf numFmtId="0" fontId="3" fillId="0" borderId="0" xfId="8" applyAlignment="1" applyProtection="1">
      <alignment horizontal="center" vertical="top" wrapText="1"/>
      <protection locked="0"/>
    </xf>
    <xf numFmtId="4" fontId="3" fillId="0" borderId="0" xfId="8" applyNumberFormat="1" applyAlignment="1" applyProtection="1">
      <alignment vertical="top" wrapText="1"/>
      <protection locked="0"/>
    </xf>
    <xf numFmtId="0" fontId="3" fillId="0" borderId="1" xfId="8" applyBorder="1" applyAlignment="1" applyProtection="1">
      <alignment horizontal="left" vertical="top" wrapText="1" indent="3"/>
      <protection locked="0"/>
    </xf>
    <xf numFmtId="0" fontId="3" fillId="0" borderId="1" xfId="8" applyBorder="1" applyAlignment="1" applyProtection="1">
      <alignment horizontal="left" vertical="top" wrapText="1"/>
      <protection locked="0"/>
    </xf>
    <xf numFmtId="0" fontId="3" fillId="0" borderId="1" xfId="8" applyBorder="1" applyAlignment="1" applyProtection="1">
      <alignment vertical="top" wrapText="1"/>
      <protection locked="0"/>
    </xf>
    <xf numFmtId="0" fontId="3" fillId="0" borderId="2" xfId="8" applyBorder="1" applyAlignment="1" applyProtection="1">
      <alignment vertical="top" wrapText="1"/>
      <protection locked="0"/>
    </xf>
    <xf numFmtId="0" fontId="3" fillId="0" borderId="1" xfId="16" applyNumberFormat="1" applyFont="1" applyFill="1" applyBorder="1" applyAlignment="1" applyProtection="1">
      <alignment horizontal="center" vertical="top" wrapText="1"/>
      <protection locked="0"/>
    </xf>
    <xf numFmtId="4" fontId="3" fillId="0" borderId="1" xfId="16" applyNumberFormat="1" applyFont="1" applyFill="1" applyBorder="1" applyAlignment="1" applyProtection="1">
      <alignment horizontal="right" vertical="top" wrapText="1"/>
      <protection locked="0"/>
    </xf>
    <xf numFmtId="4" fontId="3" fillId="0" borderId="1" xfId="16" applyNumberFormat="1" applyFont="1" applyFill="1" applyBorder="1" applyAlignment="1" applyProtection="1">
      <alignment horizontal="center" vertical="top" wrapText="1"/>
      <protection locked="0"/>
    </xf>
    <xf numFmtId="4" fontId="8" fillId="0" borderId="1" xfId="16" applyNumberFormat="1" applyFont="1" applyFill="1" applyBorder="1" applyAlignment="1" applyProtection="1">
      <alignment horizontal="right" vertical="top" wrapText="1"/>
      <protection locked="0"/>
    </xf>
    <xf numFmtId="4" fontId="3" fillId="0" borderId="1" xfId="8" applyNumberFormat="1" applyBorder="1" applyAlignment="1" applyProtection="1">
      <alignment horizontal="center" vertical="top" wrapText="1"/>
      <protection locked="0"/>
    </xf>
    <xf numFmtId="0" fontId="3" fillId="0" borderId="1" xfId="8" applyBorder="1" applyAlignment="1" applyProtection="1">
      <alignment horizontal="center" vertical="top" wrapText="1"/>
      <protection locked="0"/>
    </xf>
    <xf numFmtId="0" fontId="3" fillId="0" borderId="2" xfId="8" applyBorder="1" applyAlignment="1" applyProtection="1">
      <alignment horizontal="center" vertical="top" wrapText="1"/>
      <protection locked="0"/>
    </xf>
    <xf numFmtId="4" fontId="3" fillId="0" borderId="1" xfId="8" applyNumberFormat="1" applyBorder="1" applyAlignment="1" applyProtection="1">
      <alignment horizontal="center" vertical="top"/>
      <protection locked="0"/>
    </xf>
    <xf numFmtId="0" fontId="3" fillId="0" borderId="1" xfId="8" applyBorder="1" applyAlignment="1" applyProtection="1">
      <alignment horizontal="center" vertical="top"/>
      <protection locked="0"/>
    </xf>
    <xf numFmtId="0" fontId="3" fillId="0" borderId="2" xfId="8" applyBorder="1" applyAlignment="1" applyProtection="1">
      <alignment horizontal="center" vertical="top"/>
      <protection locked="0"/>
    </xf>
    <xf numFmtId="0" fontId="8" fillId="0" borderId="2" xfId="8" applyFont="1" applyBorder="1" applyAlignment="1" applyProtection="1">
      <alignment horizontal="left" vertical="top" wrapText="1" indent="2"/>
      <protection locked="0"/>
    </xf>
    <xf numFmtId="4" fontId="3" fillId="0" borderId="1" xfId="16" applyNumberFormat="1" applyFont="1" applyFill="1" applyBorder="1" applyAlignment="1" applyProtection="1">
      <alignment horizontal="center" vertical="top"/>
      <protection locked="0"/>
    </xf>
    <xf numFmtId="4" fontId="8" fillId="0" borderId="1" xfId="16" applyNumberFormat="1" applyFont="1" applyFill="1" applyBorder="1" applyAlignment="1" applyProtection="1">
      <alignment horizontal="right" vertical="top"/>
      <protection locked="0"/>
    </xf>
    <xf numFmtId="4" fontId="8" fillId="0" borderId="2" xfId="16" applyNumberFormat="1" applyFont="1" applyFill="1" applyBorder="1" applyAlignment="1" applyProtection="1">
      <alignment horizontal="right" vertical="top" wrapText="1"/>
      <protection locked="0"/>
    </xf>
    <xf numFmtId="4" fontId="3" fillId="0" borderId="1" xfId="8" applyNumberFormat="1" applyBorder="1" applyAlignment="1" applyProtection="1">
      <alignment horizontal="right" vertical="top"/>
      <protection locked="0"/>
    </xf>
    <xf numFmtId="4" fontId="8" fillId="0" borderId="1" xfId="8" applyNumberFormat="1" applyFont="1" applyBorder="1" applyAlignment="1" applyProtection="1">
      <alignment horizontal="right" vertical="top"/>
      <protection locked="0"/>
    </xf>
    <xf numFmtId="0" fontId="8" fillId="2" borderId="3" xfId="8" applyFont="1" applyFill="1" applyBorder="1" applyAlignment="1" applyProtection="1">
      <alignment horizontal="center" vertical="center" wrapText="1"/>
      <protection locked="0"/>
    </xf>
    <xf numFmtId="0" fontId="8" fillId="2" borderId="0" xfId="8" applyFont="1" applyFill="1" applyAlignment="1" applyProtection="1">
      <alignment horizontal="center" vertical="center" wrapText="1"/>
      <protection locked="0"/>
    </xf>
    <xf numFmtId="0" fontId="11" fillId="0" borderId="0" xfId="8" applyFont="1" applyAlignment="1" applyProtection="1">
      <alignment horizontal="center" vertical="top"/>
      <protection locked="0"/>
    </xf>
    <xf numFmtId="4" fontId="11" fillId="0" borderId="0" xfId="8" applyNumberFormat="1" applyFont="1" applyAlignment="1" applyProtection="1">
      <alignment horizontal="center" vertical="top"/>
      <protection locked="0"/>
    </xf>
    <xf numFmtId="0" fontId="11" fillId="0" borderId="0" xfId="8" applyFont="1" applyAlignment="1" applyProtection="1">
      <alignment horizontal="center" vertical="top" wrapText="1"/>
      <protection locked="0"/>
    </xf>
    <xf numFmtId="4" fontId="10" fillId="0" borderId="0" xfId="8" applyNumberFormat="1" applyFont="1" applyAlignment="1" applyProtection="1">
      <alignment horizontal="center" vertical="top"/>
      <protection locked="0"/>
    </xf>
  </cellXfs>
  <cellStyles count="77">
    <cellStyle name="Euro" xfId="1" xr:uid="{00000000-0005-0000-0000-000000000000}"/>
    <cellStyle name="Millares 2" xfId="2" xr:uid="{00000000-0005-0000-0000-000001000000}"/>
    <cellStyle name="Millares 2 10" xfId="17" xr:uid="{358B1471-1C3D-4F56-A68C-8C6F588B31EC}"/>
    <cellStyle name="Millares 2 2" xfId="3" xr:uid="{00000000-0005-0000-0000-000002000000}"/>
    <cellStyle name="Millares 2 2 2" xfId="68" xr:uid="{6105B30D-5308-41BA-A469-99C7893C9CA5}"/>
    <cellStyle name="Millares 2 2 3" xfId="58" xr:uid="{CC139F40-9DC4-456B-A629-2284DFF2AA58}"/>
    <cellStyle name="Millares 2 2 4" xfId="48" xr:uid="{ECC69338-86EE-47ED-B2CD-6FF290B99303}"/>
    <cellStyle name="Millares 2 2 5" xfId="38" xr:uid="{A589DEAC-409C-4991-994A-1EFE78D52660}"/>
    <cellStyle name="Millares 2 2 6" xfId="28" xr:uid="{9A617C4F-F0A1-49D3-AB28-B8D572CE8CB6}"/>
    <cellStyle name="Millares 2 2 7" xfId="18" xr:uid="{537E6ED7-89E7-49A9-9C9E-5B0BD760CA58}"/>
    <cellStyle name="Millares 2 3" xfId="4" xr:uid="{00000000-0005-0000-0000-000003000000}"/>
    <cellStyle name="Millares 2 3 2" xfId="69" xr:uid="{E9B4D483-C837-4BF8-B088-BB42E2A0D48E}"/>
    <cellStyle name="Millares 2 3 3" xfId="59" xr:uid="{5C002715-68F7-45B9-97D1-B46AE37DE779}"/>
    <cellStyle name="Millares 2 3 4" xfId="49" xr:uid="{042260A9-0454-4172-AA7C-7AD8A6FFA8E6}"/>
    <cellStyle name="Millares 2 3 5" xfId="39" xr:uid="{491E6C05-8C00-4131-9557-2A43ADB83D5D}"/>
    <cellStyle name="Millares 2 3 6" xfId="29" xr:uid="{A14243E2-CD60-40DE-9882-B16DA264C694}"/>
    <cellStyle name="Millares 2 3 7" xfId="19" xr:uid="{9811C2A0-D828-40DF-A6DF-590DF49231E9}"/>
    <cellStyle name="Millares 2 4" xfId="16" xr:uid="{00000000-0005-0000-0000-000004000000}"/>
    <cellStyle name="Millares 2 4 2" xfId="76" xr:uid="{1CB62170-4D92-4CF5-BD64-F441B03F5256}"/>
    <cellStyle name="Millares 2 4 3" xfId="66" xr:uid="{FA5A6B49-8EB4-435C-B834-978E64EAB30C}"/>
    <cellStyle name="Millares 2 4 4" xfId="56" xr:uid="{D4292D7E-FD13-45DF-BF94-FD807A75CC64}"/>
    <cellStyle name="Millares 2 4 5" xfId="46" xr:uid="{DEA77D58-4B47-4DCF-A519-D40C426D7DEA}"/>
    <cellStyle name="Millares 2 4 6" xfId="36" xr:uid="{836C7C51-16DF-415B-966B-A1772F78B4CF}"/>
    <cellStyle name="Millares 2 4 7" xfId="26" xr:uid="{57B97CB8-BB84-4F63-810F-734F5169796D}"/>
    <cellStyle name="Millares 2 5" xfId="67" xr:uid="{7EE67627-7ADF-49C1-973A-99DF749229F5}"/>
    <cellStyle name="Millares 2 6" xfId="57" xr:uid="{79A4FA69-67D3-49C1-8E18-8C3CF7CF843D}"/>
    <cellStyle name="Millares 2 7" xfId="47" xr:uid="{988A7DF4-D3D5-42C6-88B4-CAEC2F0690DA}"/>
    <cellStyle name="Millares 2 8" xfId="37" xr:uid="{AFE9A89F-CAA2-46FF-83FC-45AF7114FCE9}"/>
    <cellStyle name="Millares 2 9" xfId="27" xr:uid="{3F6C7B7E-D454-4F4E-ADE3-1175B158F3BB}"/>
    <cellStyle name="Millares 3" xfId="5" xr:uid="{00000000-0005-0000-0000-000005000000}"/>
    <cellStyle name="Millares 3 2" xfId="70" xr:uid="{7D39FBD2-631E-4507-9CC0-812CB5FB1686}"/>
    <cellStyle name="Millares 3 3" xfId="60" xr:uid="{0DE2AB4E-E466-46D2-91AF-F1FAA6B5984F}"/>
    <cellStyle name="Millares 3 4" xfId="50" xr:uid="{E461F861-86DC-469B-949D-4F43F3688453}"/>
    <cellStyle name="Millares 3 5" xfId="40" xr:uid="{6A8BD9F2-FC5B-4245-BE2B-4387B49C8D1D}"/>
    <cellStyle name="Millares 3 6" xfId="30" xr:uid="{74F725D4-EE4D-4996-8C94-2C23B5E26FBF}"/>
    <cellStyle name="Millares 3 7" xfId="20" xr:uid="{7FF7D19C-B379-4758-9F14-CCD682BD6C99}"/>
    <cellStyle name="Moneda 2" xfId="6" xr:uid="{00000000-0005-0000-0000-000006000000}"/>
    <cellStyle name="Moneda 2 2" xfId="71" xr:uid="{BD9120A7-4EA0-480F-9421-8C3EF80B33C0}"/>
    <cellStyle name="Moneda 2 3" xfId="61" xr:uid="{A1CECE48-7331-4A76-8754-90E854F89186}"/>
    <cellStyle name="Moneda 2 4" xfId="51" xr:uid="{092D34FB-C6EC-45CC-9225-AC11960675A0}"/>
    <cellStyle name="Moneda 2 5" xfId="41" xr:uid="{D57ABB87-715B-47BA-9085-ED305DC97FCD}"/>
    <cellStyle name="Moneda 2 6" xfId="31" xr:uid="{6B08D0DB-0913-416E-A704-AADBC5F6A14D}"/>
    <cellStyle name="Moneda 2 7" xfId="21" xr:uid="{2F8158C0-2056-4705-A8BF-34B1D2092C5F}"/>
    <cellStyle name="Normal" xfId="0" builtinId="0"/>
    <cellStyle name="Normal 2" xfId="7" xr:uid="{00000000-0005-0000-0000-000008000000}"/>
    <cellStyle name="Normal 2 2" xfId="8" xr:uid="{00000000-0005-0000-0000-000009000000}"/>
    <cellStyle name="Normal 2 3" xfId="72" xr:uid="{865F4BE6-58D4-4B20-89FF-5F75AE0E43E1}"/>
    <cellStyle name="Normal 2 4" xfId="62" xr:uid="{25C8BBC7-326C-469B-8160-73A2E665EB2F}"/>
    <cellStyle name="Normal 2 5" xfId="52" xr:uid="{D8BF63E6-8D02-42D8-B994-71444A6D7F33}"/>
    <cellStyle name="Normal 2 6" xfId="42" xr:uid="{2669B0DE-7290-41F2-8752-B9C885606C3F}"/>
    <cellStyle name="Normal 2 7" xfId="32" xr:uid="{F3700943-F00F-4E3A-A4D8-0EC234B9F69F}"/>
    <cellStyle name="Normal 2 8" xfId="22" xr:uid="{CB98DB8E-E3D5-48A2-9426-5422E998948C}"/>
    <cellStyle name="Normal 3" xfId="9" xr:uid="{00000000-0005-0000-0000-00000A000000}"/>
    <cellStyle name="Normal 3 2" xfId="73" xr:uid="{D3AAC722-0E86-424B-9C90-4B9C3E264C21}"/>
    <cellStyle name="Normal 3 3" xfId="63" xr:uid="{2EBD0BAD-B213-4992-8F83-3F6D6BCD1EAA}"/>
    <cellStyle name="Normal 3 4" xfId="53" xr:uid="{465448D3-D364-4A5A-8998-90D3143EEBF1}"/>
    <cellStyle name="Normal 3 5" xfId="43" xr:uid="{D0FE9017-4167-4CB7-ACD0-0A70B5907149}"/>
    <cellStyle name="Normal 3 6" xfId="33" xr:uid="{D0FBC201-3A4C-41AF-897F-4F104EC3C80D}"/>
    <cellStyle name="Normal 3 7" xfId="23" xr:uid="{7E4B5470-9E2E-405A-97E4-06E879612B8E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 6 2 2" xfId="75" xr:uid="{69F94FC3-90CA-4FD8-9A15-D72A8F0936C9}"/>
    <cellStyle name="Normal 6 2 3" xfId="65" xr:uid="{4F578A3A-C91B-4519-9E9F-13E87A1504AB}"/>
    <cellStyle name="Normal 6 2 4" xfId="55" xr:uid="{C5B0F3E5-208D-4957-AC2B-6A6341AACEA7}"/>
    <cellStyle name="Normal 6 2 5" xfId="45" xr:uid="{B0C772A9-D18F-4719-99A6-FFE993A7E6C6}"/>
    <cellStyle name="Normal 6 2 6" xfId="35" xr:uid="{E7A7D0CF-C292-46A5-91BA-97CD2AF7C0BF}"/>
    <cellStyle name="Normal 6 2 7" xfId="25" xr:uid="{94E35596-469D-4C0A-8CF5-ACB61779A4CF}"/>
    <cellStyle name="Normal 6 3" xfId="74" xr:uid="{DBA4DDB7-CFE7-4880-BD7F-A9B7A2855D47}"/>
    <cellStyle name="Normal 6 4" xfId="64" xr:uid="{8E256B16-8EE9-43C3-B8E7-BB558BC70DDE}"/>
    <cellStyle name="Normal 6 5" xfId="54" xr:uid="{A4A4567B-C3CA-4D8E-9A7B-3C5046535196}"/>
    <cellStyle name="Normal 6 6" xfId="44" xr:uid="{D56A935F-ABAA-414D-9063-79326E32E4C1}"/>
    <cellStyle name="Normal 6 7" xfId="34" xr:uid="{A58B718E-C30B-4527-A293-FAFF402D4E2E}"/>
    <cellStyle name="Normal 6 8" xfId="24" xr:uid="{085DDD3A-8D13-4A80-9617-C584B20DCC0F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"/>
  <sheetViews>
    <sheetView tabSelected="1" zoomScaleNormal="100" zoomScaleSheetLayoutView="100" workbookViewId="0">
      <selection activeCell="D36" sqref="D36"/>
    </sheetView>
  </sheetViews>
  <sheetFormatPr baseColWidth="10" defaultColWidth="12" defaultRowHeight="11.25" x14ac:dyDescent="0.2"/>
  <cols>
    <col min="1" max="1" width="56.83203125" style="1" customWidth="1"/>
    <col min="2" max="2" width="18.83203125" style="1" customWidth="1"/>
    <col min="3" max="3" width="18.83203125" style="4" customWidth="1"/>
    <col min="4" max="4" width="51" style="4" customWidth="1"/>
    <col min="5" max="5" width="19.33203125" style="4" customWidth="1"/>
    <col min="6" max="6" width="19.1640625" style="4" customWidth="1"/>
    <col min="7" max="16384" width="12" style="2"/>
  </cols>
  <sheetData>
    <row r="1" spans="1:6" ht="57.75" customHeight="1" thickBot="1" x14ac:dyDescent="0.25">
      <c r="A1" s="37" t="s">
        <v>59</v>
      </c>
      <c r="B1" s="37"/>
      <c r="C1" s="37"/>
      <c r="D1" s="37"/>
      <c r="E1" s="37"/>
      <c r="F1" s="37"/>
    </row>
    <row r="2" spans="1:6" ht="13.5" thickBot="1" x14ac:dyDescent="0.25">
      <c r="A2" s="36" t="s">
        <v>50</v>
      </c>
      <c r="B2" s="36">
        <v>2026</v>
      </c>
      <c r="C2" s="36">
        <v>2025</v>
      </c>
      <c r="D2" s="36" t="s">
        <v>50</v>
      </c>
      <c r="E2" s="36">
        <v>2026</v>
      </c>
      <c r="F2" s="36">
        <v>2025</v>
      </c>
    </row>
    <row r="3" spans="1:6" s="3" customFormat="1" ht="12.75" x14ac:dyDescent="0.2">
      <c r="A3" s="11" t="s">
        <v>0</v>
      </c>
      <c r="B3" s="20"/>
      <c r="C3" s="20"/>
      <c r="D3" s="11" t="s">
        <v>1</v>
      </c>
      <c r="E3" s="20"/>
      <c r="F3" s="20"/>
    </row>
    <row r="4" spans="1:6" ht="12.75" x14ac:dyDescent="0.2">
      <c r="A4" s="8" t="s">
        <v>18</v>
      </c>
      <c r="B4" s="20"/>
      <c r="C4" s="20"/>
      <c r="D4" s="8" t="s">
        <v>20</v>
      </c>
      <c r="E4" s="20"/>
      <c r="F4" s="20"/>
    </row>
    <row r="5" spans="1:6" ht="12.75" x14ac:dyDescent="0.2">
      <c r="A5" s="16" t="s">
        <v>22</v>
      </c>
      <c r="B5" s="21">
        <v>440920351.63</v>
      </c>
      <c r="C5" s="21">
        <v>288072642.93000001</v>
      </c>
      <c r="D5" s="16" t="s">
        <v>36</v>
      </c>
      <c r="E5" s="21">
        <v>57714222.25</v>
      </c>
      <c r="F5" s="34">
        <v>78478269.359999999</v>
      </c>
    </row>
    <row r="6" spans="1:6" ht="12.75" x14ac:dyDescent="0.2">
      <c r="A6" s="16" t="s">
        <v>23</v>
      </c>
      <c r="B6" s="21">
        <v>14369490.050000001</v>
      </c>
      <c r="C6" s="21">
        <v>13954071.82</v>
      </c>
      <c r="D6" s="16" t="s">
        <v>37</v>
      </c>
      <c r="E6" s="21">
        <v>0</v>
      </c>
      <c r="F6" s="34">
        <v>0</v>
      </c>
    </row>
    <row r="7" spans="1:6" ht="25.5" x14ac:dyDescent="0.2">
      <c r="A7" s="16" t="s">
        <v>24</v>
      </c>
      <c r="B7" s="21">
        <v>13484820.35</v>
      </c>
      <c r="C7" s="21">
        <v>72130140.010000005</v>
      </c>
      <c r="D7" s="16" t="s">
        <v>6</v>
      </c>
      <c r="E7" s="21">
        <v>4203473.28</v>
      </c>
      <c r="F7" s="34">
        <v>0</v>
      </c>
    </row>
    <row r="8" spans="1:6" ht="12.75" x14ac:dyDescent="0.2">
      <c r="A8" s="16" t="s">
        <v>25</v>
      </c>
      <c r="B8" s="21">
        <v>0</v>
      </c>
      <c r="C8" s="21">
        <v>0</v>
      </c>
      <c r="D8" s="16" t="s">
        <v>7</v>
      </c>
      <c r="E8" s="21">
        <v>0</v>
      </c>
      <c r="F8" s="34">
        <v>0</v>
      </c>
    </row>
    <row r="9" spans="1:6" ht="12.75" x14ac:dyDescent="0.2">
      <c r="A9" s="16" t="s">
        <v>26</v>
      </c>
      <c r="B9" s="21">
        <v>0</v>
      </c>
      <c r="C9" s="21">
        <v>0</v>
      </c>
      <c r="D9" s="16" t="s">
        <v>38</v>
      </c>
      <c r="E9" s="21">
        <v>0</v>
      </c>
      <c r="F9" s="34">
        <v>0</v>
      </c>
    </row>
    <row r="10" spans="1:6" ht="27" customHeight="1" x14ac:dyDescent="0.2">
      <c r="A10" s="16" t="s">
        <v>27</v>
      </c>
      <c r="B10" s="21">
        <v>0</v>
      </c>
      <c r="C10" s="21">
        <v>0</v>
      </c>
      <c r="D10" s="16" t="s">
        <v>39</v>
      </c>
      <c r="E10" s="21">
        <v>0</v>
      </c>
      <c r="F10" s="34">
        <v>0</v>
      </c>
    </row>
    <row r="11" spans="1:6" ht="12.75" x14ac:dyDescent="0.2">
      <c r="A11" s="16" t="s">
        <v>17</v>
      </c>
      <c r="B11" s="21">
        <v>-16980</v>
      </c>
      <c r="C11" s="21">
        <v>-16980</v>
      </c>
      <c r="D11" s="16" t="s">
        <v>8</v>
      </c>
      <c r="E11" s="21">
        <v>8369190.8399999999</v>
      </c>
      <c r="F11" s="34">
        <v>8369190.8399999999</v>
      </c>
    </row>
    <row r="12" spans="1:6" ht="12.75" x14ac:dyDescent="0.2">
      <c r="A12" s="17"/>
      <c r="B12" s="22"/>
      <c r="C12" s="22"/>
      <c r="D12" s="16" t="s">
        <v>40</v>
      </c>
      <c r="E12" s="21">
        <v>3210753.1</v>
      </c>
      <c r="F12" s="34">
        <v>799535.52</v>
      </c>
    </row>
    <row r="13" spans="1:6" ht="12.75" x14ac:dyDescent="0.2">
      <c r="A13" s="8" t="s">
        <v>51</v>
      </c>
      <c r="B13" s="23">
        <f>SUM(B5:B11)</f>
        <v>468757682.03000003</v>
      </c>
      <c r="C13" s="23">
        <f>SUM(C5:C11)</f>
        <v>374139874.75999999</v>
      </c>
      <c r="D13" s="17"/>
      <c r="E13" s="31"/>
      <c r="F13" s="27"/>
    </row>
    <row r="14" spans="1:6" ht="12.75" x14ac:dyDescent="0.2">
      <c r="A14" s="9"/>
      <c r="B14" s="22"/>
      <c r="C14" s="22"/>
      <c r="D14" s="8" t="s">
        <v>52</v>
      </c>
      <c r="E14" s="32">
        <f>SUM(E5:E12)</f>
        <v>73497639.469999999</v>
      </c>
      <c r="F14" s="35">
        <f>SUM(F5:F12)</f>
        <v>87646995.719999999</v>
      </c>
    </row>
    <row r="15" spans="1:6" ht="12.75" x14ac:dyDescent="0.2">
      <c r="A15" s="8" t="s">
        <v>19</v>
      </c>
      <c r="B15" s="22"/>
      <c r="C15" s="22"/>
      <c r="D15" s="9"/>
      <c r="E15" s="22"/>
      <c r="F15" s="27"/>
    </row>
    <row r="16" spans="1:6" ht="12.75" x14ac:dyDescent="0.2">
      <c r="A16" s="16" t="s">
        <v>28</v>
      </c>
      <c r="B16" s="21">
        <v>4729855.74</v>
      </c>
      <c r="C16" s="21">
        <v>4729855.74</v>
      </c>
      <c r="D16" s="8" t="s">
        <v>21</v>
      </c>
      <c r="E16" s="22"/>
      <c r="F16" s="22"/>
    </row>
    <row r="17" spans="1:6" ht="25.5" x14ac:dyDescent="0.2">
      <c r="A17" s="16" t="s">
        <v>29</v>
      </c>
      <c r="B17" s="21">
        <v>0</v>
      </c>
      <c r="C17" s="21">
        <v>0</v>
      </c>
      <c r="D17" s="16" t="s">
        <v>9</v>
      </c>
      <c r="E17" s="21">
        <v>0</v>
      </c>
      <c r="F17" s="34">
        <v>0</v>
      </c>
    </row>
    <row r="18" spans="1:6" ht="25.5" x14ac:dyDescent="0.2">
      <c r="A18" s="16" t="s">
        <v>30</v>
      </c>
      <c r="B18" s="21">
        <v>2424265084.75</v>
      </c>
      <c r="C18" s="21">
        <v>2393788639.0799999</v>
      </c>
      <c r="D18" s="16" t="s">
        <v>10</v>
      </c>
      <c r="E18" s="21">
        <v>0</v>
      </c>
      <c r="F18" s="34">
        <v>0</v>
      </c>
    </row>
    <row r="19" spans="1:6" ht="12.75" x14ac:dyDescent="0.2">
      <c r="A19" s="16" t="s">
        <v>31</v>
      </c>
      <c r="B19" s="21">
        <v>570677946.75</v>
      </c>
      <c r="C19" s="21">
        <v>539104609.23000002</v>
      </c>
      <c r="D19" s="16" t="s">
        <v>11</v>
      </c>
      <c r="E19" s="21">
        <v>32663673.640000001</v>
      </c>
      <c r="F19" s="34">
        <v>41070620.200000003</v>
      </c>
    </row>
    <row r="20" spans="1:6" ht="12.75" x14ac:dyDescent="0.2">
      <c r="A20" s="16" t="s">
        <v>32</v>
      </c>
      <c r="B20" s="21">
        <v>18860096.300000001</v>
      </c>
      <c r="C20" s="21">
        <v>15471387.939999999</v>
      </c>
      <c r="D20" s="16" t="s">
        <v>41</v>
      </c>
      <c r="E20" s="21">
        <v>0</v>
      </c>
      <c r="F20" s="34">
        <v>0</v>
      </c>
    </row>
    <row r="21" spans="1:6" ht="25.5" x14ac:dyDescent="0.2">
      <c r="A21" s="16" t="s">
        <v>33</v>
      </c>
      <c r="B21" s="21">
        <v>-371000852.69</v>
      </c>
      <c r="C21" s="21">
        <v>-371000852.69</v>
      </c>
      <c r="D21" s="16" t="s">
        <v>53</v>
      </c>
      <c r="E21" s="21">
        <v>0</v>
      </c>
      <c r="F21" s="34">
        <v>0</v>
      </c>
    </row>
    <row r="22" spans="1:6" ht="12.75" x14ac:dyDescent="0.2">
      <c r="A22" s="16" t="s">
        <v>34</v>
      </c>
      <c r="B22" s="21">
        <v>1249245.98</v>
      </c>
      <c r="C22" s="21">
        <v>1232245.98</v>
      </c>
      <c r="D22" s="16" t="s">
        <v>12</v>
      </c>
      <c r="E22" s="21">
        <v>0</v>
      </c>
      <c r="F22" s="34">
        <v>0</v>
      </c>
    </row>
    <row r="23" spans="1:6" ht="25.5" x14ac:dyDescent="0.2">
      <c r="A23" s="16" t="s">
        <v>5</v>
      </c>
      <c r="B23" s="21">
        <v>0</v>
      </c>
      <c r="C23" s="21">
        <v>0</v>
      </c>
      <c r="D23" s="17"/>
      <c r="E23" s="22"/>
      <c r="F23" s="27"/>
    </row>
    <row r="24" spans="1:6" ht="12.75" x14ac:dyDescent="0.2">
      <c r="A24" s="16" t="s">
        <v>35</v>
      </c>
      <c r="B24" s="21">
        <v>0</v>
      </c>
      <c r="C24" s="21">
        <v>0</v>
      </c>
      <c r="D24" s="8" t="s">
        <v>54</v>
      </c>
      <c r="E24" s="23">
        <f>SUM(E17:E22)</f>
        <v>32663673.640000001</v>
      </c>
      <c r="F24" s="35">
        <f>SUM(F17:F22)</f>
        <v>41070620.200000003</v>
      </c>
    </row>
    <row r="25" spans="1:6" s="3" customFormat="1" ht="12.75" x14ac:dyDescent="0.2">
      <c r="A25" s="17"/>
      <c r="B25" s="22"/>
      <c r="C25" s="22"/>
      <c r="D25" s="17"/>
      <c r="E25" s="22"/>
      <c r="F25" s="27"/>
    </row>
    <row r="26" spans="1:6" ht="12.75" x14ac:dyDescent="0.2">
      <c r="A26" s="8" t="s">
        <v>55</v>
      </c>
      <c r="B26" s="23">
        <f>SUM(B16:B24)</f>
        <v>2648781376.8299999</v>
      </c>
      <c r="C26" s="23">
        <f>SUM(C16:C24)</f>
        <v>2583325885.2799997</v>
      </c>
      <c r="D26" s="10" t="s">
        <v>49</v>
      </c>
      <c r="E26" s="23">
        <f>SUM(E24+E14)</f>
        <v>106161313.11</v>
      </c>
      <c r="F26" s="35">
        <f>SUM(F14+F24)</f>
        <v>128717615.92</v>
      </c>
    </row>
    <row r="27" spans="1:6" ht="12.75" x14ac:dyDescent="0.2">
      <c r="A27" s="9"/>
      <c r="B27" s="22"/>
      <c r="C27" s="22"/>
      <c r="D27" s="9"/>
      <c r="E27" s="22"/>
      <c r="F27" s="27"/>
    </row>
    <row r="28" spans="1:6" ht="12.75" x14ac:dyDescent="0.2">
      <c r="A28" s="8" t="s">
        <v>56</v>
      </c>
      <c r="B28" s="23">
        <f>B13+B26</f>
        <v>3117539058.8600001</v>
      </c>
      <c r="C28" s="23">
        <f>C13+C26</f>
        <v>2957465760.04</v>
      </c>
      <c r="D28" s="11" t="s">
        <v>43</v>
      </c>
      <c r="E28" s="22"/>
      <c r="F28" s="22"/>
    </row>
    <row r="29" spans="1:6" ht="12.75" x14ac:dyDescent="0.2">
      <c r="A29" s="18"/>
      <c r="B29" s="24"/>
      <c r="C29" s="27"/>
      <c r="D29" s="9"/>
      <c r="E29" s="22"/>
      <c r="F29" s="22"/>
    </row>
    <row r="30" spans="1:6" ht="12.75" x14ac:dyDescent="0.2">
      <c r="A30" s="18"/>
      <c r="B30" s="24"/>
      <c r="C30" s="27"/>
      <c r="D30" s="8" t="s">
        <v>42</v>
      </c>
      <c r="E30" s="23">
        <f>SUM(E31:E33)</f>
        <v>479763120.51999998</v>
      </c>
      <c r="F30" s="35">
        <f>SUM(F31:F33)</f>
        <v>479763120.51999998</v>
      </c>
    </row>
    <row r="31" spans="1:6" ht="12.75" x14ac:dyDescent="0.2">
      <c r="A31" s="18"/>
      <c r="B31" s="24"/>
      <c r="C31" s="27"/>
      <c r="D31" s="16" t="s">
        <v>2</v>
      </c>
      <c r="E31" s="21">
        <v>479763120.51999998</v>
      </c>
      <c r="F31" s="34">
        <v>479763120.51999998</v>
      </c>
    </row>
    <row r="32" spans="1:6" ht="12.75" x14ac:dyDescent="0.2">
      <c r="A32" s="18"/>
      <c r="B32" s="24"/>
      <c r="C32" s="27"/>
      <c r="D32" s="16" t="s">
        <v>13</v>
      </c>
      <c r="E32" s="21">
        <v>0</v>
      </c>
      <c r="F32" s="34">
        <v>0</v>
      </c>
    </row>
    <row r="33" spans="1:6" ht="25.5" x14ac:dyDescent="0.2">
      <c r="A33" s="18"/>
      <c r="B33" s="24"/>
      <c r="C33" s="27"/>
      <c r="D33" s="16" t="s">
        <v>45</v>
      </c>
      <c r="E33" s="21">
        <v>0</v>
      </c>
      <c r="F33" s="34">
        <v>0</v>
      </c>
    </row>
    <row r="34" spans="1:6" ht="12.75" x14ac:dyDescent="0.2">
      <c r="A34" s="18"/>
      <c r="B34" s="24"/>
      <c r="C34" s="27"/>
      <c r="D34" s="17"/>
      <c r="E34" s="22"/>
      <c r="F34" s="27"/>
    </row>
    <row r="35" spans="1:6" ht="12.75" x14ac:dyDescent="0.2">
      <c r="A35" s="18"/>
      <c r="B35" s="24"/>
      <c r="C35" s="27"/>
      <c r="D35" s="8" t="s">
        <v>44</v>
      </c>
      <c r="E35" s="23">
        <f>SUM(E36:E40)</f>
        <v>2531614625.23</v>
      </c>
      <c r="F35" s="35">
        <f>SUM(F36:F40)</f>
        <v>2348985023.6000004</v>
      </c>
    </row>
    <row r="36" spans="1:6" ht="12.75" x14ac:dyDescent="0.2">
      <c r="A36" s="18"/>
      <c r="B36" s="24"/>
      <c r="C36" s="27"/>
      <c r="D36" s="16" t="s">
        <v>66</v>
      </c>
      <c r="E36" s="21">
        <v>194560892.72</v>
      </c>
      <c r="F36" s="34">
        <v>164039814.30000001</v>
      </c>
    </row>
    <row r="37" spans="1:6" ht="12.75" x14ac:dyDescent="0.2">
      <c r="A37" s="18"/>
      <c r="B37" s="24"/>
      <c r="C37" s="27"/>
      <c r="D37" s="16" t="s">
        <v>14</v>
      </c>
      <c r="E37" s="21">
        <v>2337053732.5100002</v>
      </c>
      <c r="F37" s="34">
        <v>2184945209.3000002</v>
      </c>
    </row>
    <row r="38" spans="1:6" ht="12.75" x14ac:dyDescent="0.2">
      <c r="A38" s="18"/>
      <c r="B38" s="24"/>
      <c r="C38" s="27"/>
      <c r="D38" s="16" t="s">
        <v>3</v>
      </c>
      <c r="E38" s="21">
        <v>0</v>
      </c>
      <c r="F38" s="34">
        <v>0</v>
      </c>
    </row>
    <row r="39" spans="1:6" ht="12.75" x14ac:dyDescent="0.2">
      <c r="A39" s="18"/>
      <c r="B39" s="24"/>
      <c r="C39" s="27"/>
      <c r="D39" s="16" t="s">
        <v>4</v>
      </c>
      <c r="E39" s="21">
        <v>0</v>
      </c>
      <c r="F39" s="34">
        <v>0</v>
      </c>
    </row>
    <row r="40" spans="1:6" ht="25.5" x14ac:dyDescent="0.2">
      <c r="A40" s="18"/>
      <c r="B40" s="24"/>
      <c r="C40" s="27"/>
      <c r="D40" s="16" t="s">
        <v>46</v>
      </c>
      <c r="E40" s="21">
        <v>0</v>
      </c>
      <c r="F40" s="34">
        <v>0</v>
      </c>
    </row>
    <row r="41" spans="1:6" ht="12.75" x14ac:dyDescent="0.2">
      <c r="A41" s="18"/>
      <c r="B41" s="24"/>
      <c r="C41" s="27"/>
      <c r="D41" s="17"/>
      <c r="E41" s="22"/>
      <c r="F41" s="27"/>
    </row>
    <row r="42" spans="1:6" ht="25.5" x14ac:dyDescent="0.2">
      <c r="A42" s="18"/>
      <c r="B42" s="24"/>
      <c r="C42" s="27"/>
      <c r="D42" s="8" t="s">
        <v>57</v>
      </c>
      <c r="E42" s="23">
        <f>SUM(E43:E44)</f>
        <v>0</v>
      </c>
      <c r="F42" s="35">
        <f>SUM(F43:F44)</f>
        <v>0</v>
      </c>
    </row>
    <row r="43" spans="1:6" ht="12.75" x14ac:dyDescent="0.2">
      <c r="A43" s="18"/>
      <c r="B43" s="24"/>
      <c r="C43" s="27"/>
      <c r="D43" s="16" t="s">
        <v>15</v>
      </c>
      <c r="E43" s="21">
        <v>0</v>
      </c>
      <c r="F43" s="34">
        <v>0</v>
      </c>
    </row>
    <row r="44" spans="1:6" ht="25.5" x14ac:dyDescent="0.2">
      <c r="A44" s="18"/>
      <c r="B44" s="24"/>
      <c r="C44" s="27"/>
      <c r="D44" s="16" t="s">
        <v>16</v>
      </c>
      <c r="E44" s="21">
        <v>0</v>
      </c>
      <c r="F44" s="34">
        <v>0</v>
      </c>
    </row>
    <row r="45" spans="1:6" ht="12.75" x14ac:dyDescent="0.2">
      <c r="A45" s="18"/>
      <c r="B45" s="25"/>
      <c r="C45" s="28"/>
      <c r="D45" s="17"/>
      <c r="E45" s="22"/>
      <c r="F45" s="27"/>
    </row>
    <row r="46" spans="1:6" ht="12.75" x14ac:dyDescent="0.2">
      <c r="A46" s="18"/>
      <c r="B46" s="25"/>
      <c r="C46" s="28"/>
      <c r="D46" s="8" t="s">
        <v>47</v>
      </c>
      <c r="E46" s="23">
        <f>SUM(E42+E35+E30)</f>
        <v>3011377745.75</v>
      </c>
      <c r="F46" s="35">
        <f>SUM(F42+F35+F30)</f>
        <v>2828748144.1200004</v>
      </c>
    </row>
    <row r="47" spans="1:6" ht="12.75" x14ac:dyDescent="0.2">
      <c r="A47" s="18"/>
      <c r="B47" s="25"/>
      <c r="C47" s="28"/>
      <c r="D47" s="9"/>
      <c r="E47" s="22"/>
      <c r="F47" s="27"/>
    </row>
    <row r="48" spans="1:6" ht="26.25" thickBot="1" x14ac:dyDescent="0.25">
      <c r="A48" s="19"/>
      <c r="B48" s="26"/>
      <c r="C48" s="29"/>
      <c r="D48" s="30" t="s">
        <v>48</v>
      </c>
      <c r="E48" s="33">
        <f>E46+E26</f>
        <v>3117539058.8600001</v>
      </c>
      <c r="F48" s="33">
        <f>F46+F26</f>
        <v>2957465760.0400004</v>
      </c>
    </row>
    <row r="49" spans="1:6" ht="12.75" x14ac:dyDescent="0.2">
      <c r="A49" s="13"/>
      <c r="B49" s="14"/>
      <c r="C49" s="14"/>
      <c r="D49" s="15"/>
      <c r="E49" s="12"/>
      <c r="F49" s="12"/>
    </row>
    <row r="51" spans="1:6" ht="12.75" x14ac:dyDescent="0.2">
      <c r="A51" s="5" t="s">
        <v>58</v>
      </c>
    </row>
    <row r="52" spans="1:6" ht="12.75" x14ac:dyDescent="0.2">
      <c r="A52" s="5"/>
    </row>
    <row r="53" spans="1:6" ht="12.75" x14ac:dyDescent="0.2">
      <c r="A53" s="5"/>
    </row>
    <row r="54" spans="1:6" ht="12.75" x14ac:dyDescent="0.2">
      <c r="A54" s="5"/>
    </row>
    <row r="55" spans="1:6" ht="12.75" x14ac:dyDescent="0.2">
      <c r="A55" s="5"/>
    </row>
    <row r="60" spans="1:6" ht="15.75" x14ac:dyDescent="0.2">
      <c r="A60" s="40" t="s">
        <v>60</v>
      </c>
      <c r="B60" s="40"/>
      <c r="C60" s="6"/>
      <c r="D60" s="39" t="s">
        <v>61</v>
      </c>
      <c r="E60" s="41"/>
      <c r="F60"/>
    </row>
    <row r="61" spans="1:6" ht="15.75" x14ac:dyDescent="0.2">
      <c r="A61" s="40" t="s">
        <v>62</v>
      </c>
      <c r="B61" s="40"/>
      <c r="C61" s="7"/>
      <c r="D61" s="39" t="s">
        <v>63</v>
      </c>
      <c r="E61" s="39"/>
      <c r="F61"/>
    </row>
    <row r="62" spans="1:6" ht="15.75" x14ac:dyDescent="0.2">
      <c r="A62" s="38" t="s">
        <v>64</v>
      </c>
      <c r="B62" s="38"/>
      <c r="C62" s="7"/>
      <c r="D62" s="39" t="s">
        <v>65</v>
      </c>
      <c r="E62" s="39"/>
      <c r="F62"/>
    </row>
  </sheetData>
  <sheetProtection formatCells="0" formatColumns="0" formatRows="0" autoFilter="0"/>
  <mergeCells count="7">
    <mergeCell ref="A1:F1"/>
    <mergeCell ref="A62:B62"/>
    <mergeCell ref="D61:E61"/>
    <mergeCell ref="D62:E62"/>
    <mergeCell ref="A60:B60"/>
    <mergeCell ref="D60:E60"/>
    <mergeCell ref="A61:B61"/>
  </mergeCells>
  <printOptions horizontalCentered="1"/>
  <pageMargins left="0.19685039370078741" right="0.19685039370078741" top="0.59055118110236227" bottom="0.59055118110236227" header="0" footer="0"/>
  <pageSetup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Ma. Mercedes Rangel Gallardo</cp:lastModifiedBy>
  <cp:lastPrinted>2026-07-16T18:32:25Z</cp:lastPrinted>
  <dcterms:created xsi:type="dcterms:W3CDTF">2012-12-11T20:26:08Z</dcterms:created>
  <dcterms:modified xsi:type="dcterms:W3CDTF">2026-07-17T16:38:07Z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